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66925"/>
  <mc:AlternateContent xmlns:mc="http://schemas.openxmlformats.org/markup-compatibility/2006">
    <mc:Choice Requires="x15">
      <x15ac:absPath xmlns:x15ac="http://schemas.microsoft.com/office/spreadsheetml/2010/11/ac" url="https://crsorg-my.sharepoint.com/personal/theophane_pierre-louis_crs_org/Documents/Documents/McGOVERN-DOLE_PHASE 3/WASH/HARD/Documents_UPDATE_Fev 2025/APPELS D'OFFRES/LOT_6_PLM_Nord-Est/"/>
    </mc:Choice>
  </mc:AlternateContent>
  <xr:revisionPtr revIDLastSave="10" documentId="13_ncr:1_{7C17E1B9-9DDE-40ED-8105-8D447E30F969}" xr6:coauthVersionLast="47" xr6:coauthVersionMax="47" xr10:uidLastSave="{BE732D15-D4DE-4D9D-B88C-9C6D6A0B9280}"/>
  <bookViews>
    <workbookView xWindow="28680" yWindow="-120" windowWidth="29040" windowHeight="15720" xr2:uid="{2B455FF8-82A8-4897-BAFF-531A853A831E}"/>
  </bookViews>
  <sheets>
    <sheet name="BOQ  CONST PLM NORD-EST" sheetId="3"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 i="3" l="1"/>
  <c r="F11" i="3"/>
  <c r="F12" i="3"/>
  <c r="F13" i="3"/>
  <c r="F14" i="3"/>
  <c r="F27" i="3"/>
  <c r="F26" i="3"/>
  <c r="F25" i="3"/>
  <c r="F22" i="3"/>
  <c r="F21" i="3"/>
  <c r="F18" i="3"/>
  <c r="F17" i="3"/>
  <c r="F9" i="3"/>
  <c r="F6" i="3"/>
  <c r="F7" i="3" s="1"/>
  <c r="F23" i="3" l="1"/>
  <c r="F15" i="3"/>
  <c r="F19" i="3"/>
  <c r="F28" i="3"/>
  <c r="F29" i="3" l="1"/>
  <c r="F32" i="3" s="1"/>
</calcChain>
</file>

<file path=xl/sharedStrings.xml><?xml version="1.0" encoding="utf-8"?>
<sst xmlns="http://schemas.openxmlformats.org/spreadsheetml/2006/main" count="53" uniqueCount="42">
  <si>
    <t>Cadre de Devis estimatif</t>
  </si>
  <si>
    <t>No</t>
  </si>
  <si>
    <t>Description</t>
  </si>
  <si>
    <t>Unite</t>
  </si>
  <si>
    <t>Quantité</t>
  </si>
  <si>
    <t xml:space="preserve"> P.U. (en $ USD) </t>
  </si>
  <si>
    <t>Total (en $ USD)</t>
  </si>
  <si>
    <t>A</t>
  </si>
  <si>
    <t>Devis estimatif pour la construction d'une station de lavage des mains fixes</t>
  </si>
  <si>
    <t>Travaux préliminaires</t>
  </si>
  <si>
    <t>Mobilisation, démobilisation et implantation</t>
  </si>
  <si>
    <t>fft</t>
  </si>
  <si>
    <t>Sous Total (1)</t>
  </si>
  <si>
    <t>Construction de la plateforme ou Support du Tank</t>
  </si>
  <si>
    <t>Excavation et déblai</t>
  </si>
  <si>
    <t>m3</t>
  </si>
  <si>
    <t>Construction d'une plateforme proprement dite avec 4 petites colonnes en beton arme et  avec une maconnerie en blocs # 20</t>
  </si>
  <si>
    <t>lot</t>
  </si>
  <si>
    <t>Crépissage et enduisage</t>
  </si>
  <si>
    <t>m2</t>
  </si>
  <si>
    <t>Travaux de peinture et identification du PLM par un slogan sur la promotion à l’hygiène</t>
  </si>
  <si>
    <t>Construction d'une bande  de beton  devant la façade du PLM</t>
  </si>
  <si>
    <t>Construction d’un espace de services avec ceramiques</t>
  </si>
  <si>
    <t>Sous Total (2)</t>
  </si>
  <si>
    <t>Construction d’un puisard</t>
  </si>
  <si>
    <t xml:space="preserve"> Mis en place de roches dans la fosse et toutes sujétions comprises/tuyauterie ect.</t>
  </si>
  <si>
    <t>Sous-Total (3)</t>
  </si>
  <si>
    <t>Installation d’un tank de 400 gallons</t>
  </si>
  <si>
    <t>Achat et installation  d'un tank de 400 gallons</t>
  </si>
  <si>
    <t>unite</t>
  </si>
  <si>
    <t>Sécurisation tank par une ceinture de 3 rangées de blocs</t>
  </si>
  <si>
    <t>Sous- total (4)</t>
  </si>
  <si>
    <t>Installations de gouttières/tuyauterie</t>
  </si>
  <si>
    <t>Alimentation du lave-main par des gouttières (toutes sujétions comprises)</t>
  </si>
  <si>
    <t>Installation de robinets de type  talbot</t>
  </si>
  <si>
    <t>Coût  d'execution propose</t>
  </si>
  <si>
    <t>Sous-Total (5)</t>
  </si>
  <si>
    <t xml:space="preserve">              Coût estimatif pour réaliser 1 PLM</t>
  </si>
  <si>
    <t xml:space="preserve">Qte  totale(6) x prix unitaire propose </t>
  </si>
  <si>
    <t xml:space="preserve"> Coût estimatif pour réaliser  6 PLM</t>
  </si>
  <si>
    <r>
      <rPr>
        <b/>
        <i/>
        <u/>
        <sz val="8"/>
        <color rgb="FF000000"/>
        <rFont val="Calibri"/>
        <scheme val="minor"/>
      </rPr>
      <t xml:space="preserve">Construction de points de lavage des maisn a l'Ecole Nationale :
</t>
    </r>
    <r>
      <rPr>
        <b/>
        <i/>
        <sz val="8"/>
        <color rgb="FF000000"/>
        <rFont val="Calibri"/>
        <scheme val="minor"/>
      </rPr>
      <t>1. Mombin Crochu 
2. Notre Dame la Delivrance de Mombin Crochu 
3. Congréganiste Nle Jérusalem Welsh 
4. de Bajar 
5.de Bois Gamel 
6. Ecole Nationale Mixte fondamentale Complète AM de terrier rouge</t>
    </r>
  </si>
  <si>
    <t>Lot 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</si>
</sst>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9" x14ac:knownFonts="1">
    <font>
      <sz val="11"/>
      <color theme="1"/>
      <name val="Calibri"/>
      <family val="2"/>
      <scheme val="minor"/>
    </font>
    <font>
      <b/>
      <sz val="8"/>
      <color theme="1"/>
      <name val="Times New Roman"/>
      <family val="1"/>
    </font>
    <font>
      <sz val="8"/>
      <color theme="1"/>
      <name val="Calibri"/>
      <family val="2"/>
      <scheme val="minor"/>
    </font>
    <font>
      <b/>
      <i/>
      <sz val="8"/>
      <color theme="1"/>
      <name val="Calibri"/>
      <family val="2"/>
      <scheme val="minor"/>
    </font>
    <font>
      <b/>
      <sz val="8"/>
      <color rgb="FF000000"/>
      <name val="Calibri"/>
      <family val="2"/>
      <scheme val="minor"/>
    </font>
    <font>
      <b/>
      <sz val="8"/>
      <color theme="1"/>
      <name val="Calibri"/>
      <family val="2"/>
      <scheme val="minor"/>
    </font>
    <font>
      <sz val="8"/>
      <color rgb="FF000000"/>
      <name val="Calibri"/>
      <family val="2"/>
      <scheme val="minor"/>
    </font>
    <font>
      <b/>
      <i/>
      <u/>
      <sz val="8"/>
      <color rgb="FF000000"/>
      <name val="Calibri"/>
      <scheme val="minor"/>
    </font>
    <font>
      <b/>
      <i/>
      <sz val="8"/>
      <color rgb="FF000000"/>
      <name val="Calibri"/>
      <scheme val="minor"/>
    </font>
  </fonts>
  <fills count="9">
    <fill>
      <patternFill patternType="none"/>
    </fill>
    <fill>
      <patternFill patternType="gray125"/>
    </fill>
    <fill>
      <patternFill patternType="solid">
        <fgColor rgb="FFFFFF00"/>
        <bgColor indexed="64"/>
      </patternFill>
    </fill>
    <fill>
      <patternFill patternType="solid">
        <fgColor rgb="FFBDD7EE"/>
        <bgColor indexed="64"/>
      </patternFill>
    </fill>
    <fill>
      <patternFill patternType="solid">
        <fgColor rgb="FFD6DCE4"/>
        <bgColor indexed="64"/>
      </patternFill>
    </fill>
    <fill>
      <patternFill patternType="solid">
        <fgColor rgb="FFB4C6E7"/>
        <bgColor indexed="64"/>
      </patternFill>
    </fill>
    <fill>
      <patternFill patternType="solid">
        <fgColor rgb="FFD9D9D9"/>
        <bgColor indexed="64"/>
      </patternFill>
    </fill>
    <fill>
      <patternFill patternType="solid">
        <fgColor rgb="FFE7E6E6"/>
        <bgColor indexed="64"/>
      </patternFill>
    </fill>
    <fill>
      <patternFill patternType="solid">
        <fgColor theme="0" tint="-0.14999847407452621"/>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ouble">
        <color indexed="64"/>
      </left>
      <right style="medium">
        <color indexed="64"/>
      </right>
      <top/>
      <bottom style="medium">
        <color indexed="64"/>
      </bottom>
      <diagonal/>
    </border>
    <border>
      <left/>
      <right style="double">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double">
        <color indexed="64"/>
      </right>
      <top/>
      <bottom style="medium">
        <color indexed="64"/>
      </bottom>
      <diagonal/>
    </border>
    <border>
      <left style="double">
        <color indexed="64"/>
      </left>
      <right style="medium">
        <color indexed="64"/>
      </right>
      <top/>
      <bottom/>
      <diagonal/>
    </border>
    <border>
      <left/>
      <right style="double">
        <color indexed="64"/>
      </right>
      <top/>
      <bottom style="double">
        <color indexed="64"/>
      </bottom>
      <diagonal/>
    </border>
    <border>
      <left style="medium">
        <color indexed="64"/>
      </left>
      <right/>
      <top style="medium">
        <color indexed="64"/>
      </top>
      <bottom style="medium">
        <color indexed="64"/>
      </bottom>
      <diagonal/>
    </border>
    <border>
      <left/>
      <right style="double">
        <color rgb="FF000000"/>
      </right>
      <top style="medium">
        <color indexed="64"/>
      </top>
      <bottom style="medium">
        <color indexed="64"/>
      </bottom>
      <diagonal/>
    </border>
    <border>
      <left style="double">
        <color indexed="64"/>
      </left>
      <right/>
      <top style="double">
        <color indexed="64"/>
      </top>
      <bottom/>
      <diagonal/>
    </border>
    <border>
      <left/>
      <right style="medium">
        <color indexed="64"/>
      </right>
      <top/>
      <bottom/>
      <diagonal/>
    </border>
    <border>
      <left style="double">
        <color indexed="64"/>
      </left>
      <right/>
      <top style="double">
        <color indexed="64"/>
      </top>
      <bottom style="thin">
        <color indexed="64"/>
      </bottom>
      <diagonal/>
    </border>
    <border>
      <left/>
      <right style="double">
        <color rgb="FF000000"/>
      </right>
      <top style="double">
        <color indexed="64"/>
      </top>
      <bottom style="thin">
        <color indexed="64"/>
      </bottom>
      <diagonal/>
    </border>
    <border>
      <left style="medium">
        <color indexed="64"/>
      </left>
      <right/>
      <top/>
      <bottom style="medium">
        <color indexed="64"/>
      </bottom>
      <diagonal/>
    </border>
    <border>
      <left style="double">
        <color indexed="64"/>
      </left>
      <right/>
      <top/>
      <bottom style="medium">
        <color indexed="64"/>
      </bottom>
      <diagonal/>
    </border>
    <border>
      <left/>
      <right style="double">
        <color rgb="FF000000"/>
      </right>
      <top/>
      <bottom/>
      <diagonal/>
    </border>
    <border>
      <left style="thin">
        <color indexed="64"/>
      </left>
      <right style="thin">
        <color indexed="64"/>
      </right>
      <top/>
      <bottom style="thin">
        <color indexed="64"/>
      </bottom>
      <diagonal/>
    </border>
    <border>
      <left/>
      <right style="double">
        <color indexed="64"/>
      </right>
      <top/>
      <bottom/>
      <diagonal/>
    </border>
    <border>
      <left style="double">
        <color rgb="FF000000"/>
      </left>
      <right/>
      <top style="thin">
        <color indexed="64"/>
      </top>
      <bottom style="thin">
        <color indexed="64"/>
      </bottom>
      <diagonal/>
    </border>
  </borders>
  <cellStyleXfs count="1">
    <xf numFmtId="0" fontId="0" fillId="0" borderId="0"/>
  </cellStyleXfs>
  <cellXfs count="82">
    <xf numFmtId="0" fontId="0" fillId="0" borderId="0" xfId="0"/>
    <xf numFmtId="44" fontId="0" fillId="0" borderId="0" xfId="0" applyNumberFormat="1"/>
    <xf numFmtId="0" fontId="2" fillId="0" borderId="0" xfId="0" applyFont="1"/>
    <xf numFmtId="0" fontId="4" fillId="2" borderId="5" xfId="0" applyFont="1" applyFill="1" applyBorder="1" applyAlignment="1">
      <alignment vertical="center"/>
    </xf>
    <xf numFmtId="0" fontId="4" fillId="4" borderId="5" xfId="0" applyFont="1" applyFill="1" applyBorder="1" applyAlignment="1">
      <alignment vertical="center"/>
    </xf>
    <xf numFmtId="0" fontId="4" fillId="4" borderId="7" xfId="0" applyFont="1" applyFill="1" applyBorder="1" applyAlignment="1">
      <alignment vertical="center" wrapText="1"/>
    </xf>
    <xf numFmtId="0" fontId="4" fillId="4" borderId="5" xfId="0" applyFont="1" applyFill="1" applyBorder="1" applyAlignment="1">
      <alignment horizontal="center" vertical="center"/>
    </xf>
    <xf numFmtId="0" fontId="4" fillId="4" borderId="8" xfId="0" applyFont="1" applyFill="1" applyBorder="1" applyAlignment="1">
      <alignment horizontal="center" vertical="center"/>
    </xf>
    <xf numFmtId="0" fontId="2" fillId="0" borderId="5" xfId="0" applyFont="1" applyBorder="1" applyAlignment="1">
      <alignment vertical="center"/>
    </xf>
    <xf numFmtId="0" fontId="2" fillId="0" borderId="7" xfId="0" applyFont="1" applyBorder="1" applyAlignment="1">
      <alignment vertical="center" wrapText="1"/>
    </xf>
    <xf numFmtId="0" fontId="2" fillId="0" borderId="5" xfId="0" applyFont="1" applyBorder="1" applyAlignment="1">
      <alignment horizontal="left" vertical="center"/>
    </xf>
    <xf numFmtId="0" fontId="2" fillId="0" borderId="8" xfId="0" applyFont="1" applyBorder="1" applyAlignment="1">
      <alignment horizontal="left" vertical="center"/>
    </xf>
    <xf numFmtId="44" fontId="2" fillId="0" borderId="8" xfId="0" applyNumberFormat="1" applyFont="1" applyBorder="1" applyAlignment="1">
      <alignment horizontal="left" vertical="center"/>
    </xf>
    <xf numFmtId="44" fontId="2" fillId="0" borderId="9" xfId="0" applyNumberFormat="1" applyFont="1" applyBorder="1" applyAlignment="1">
      <alignment horizontal="left" vertical="center"/>
    </xf>
    <xf numFmtId="0" fontId="2" fillId="5" borderId="5" xfId="0" applyFont="1" applyFill="1" applyBorder="1"/>
    <xf numFmtId="0" fontId="4" fillId="5" borderId="7" xfId="0" applyFont="1" applyFill="1" applyBorder="1" applyAlignment="1">
      <alignment vertical="center" wrapText="1"/>
    </xf>
    <xf numFmtId="0" fontId="2" fillId="5" borderId="5" xfId="0" applyFont="1" applyFill="1" applyBorder="1" applyAlignment="1">
      <alignment horizontal="left" vertical="center"/>
    </xf>
    <xf numFmtId="0" fontId="2" fillId="5" borderId="8" xfId="0" applyFont="1" applyFill="1" applyBorder="1" applyAlignment="1">
      <alignment horizontal="left" vertical="center"/>
    </xf>
    <xf numFmtId="44" fontId="2" fillId="5" borderId="8" xfId="0" applyNumberFormat="1" applyFont="1" applyFill="1" applyBorder="1" applyAlignment="1">
      <alignment horizontal="left" vertical="center"/>
    </xf>
    <xf numFmtId="44" fontId="5" fillId="5" borderId="9" xfId="0" applyNumberFormat="1" applyFont="1" applyFill="1" applyBorder="1" applyAlignment="1">
      <alignment horizontal="left" vertical="center"/>
    </xf>
    <xf numFmtId="0" fontId="4" fillId="6" borderId="5" xfId="0" applyFont="1" applyFill="1" applyBorder="1" applyAlignment="1">
      <alignment vertical="center"/>
    </xf>
    <xf numFmtId="0" fontId="4" fillId="6" borderId="7" xfId="0" applyFont="1" applyFill="1" applyBorder="1" applyAlignment="1">
      <alignment vertical="center" wrapText="1"/>
    </xf>
    <xf numFmtId="0" fontId="2" fillId="6" borderId="5" xfId="0" applyFont="1" applyFill="1" applyBorder="1" applyAlignment="1">
      <alignment horizontal="left"/>
    </xf>
    <xf numFmtId="0" fontId="5" fillId="6" borderId="8" xfId="0" applyFont="1" applyFill="1" applyBorder="1" applyAlignment="1">
      <alignment horizontal="left" vertical="center" wrapText="1"/>
    </xf>
    <xf numFmtId="44" fontId="5" fillId="6" borderId="8" xfId="0" applyNumberFormat="1" applyFont="1" applyFill="1" applyBorder="1" applyAlignment="1">
      <alignment horizontal="left" vertical="center"/>
    </xf>
    <xf numFmtId="44" fontId="5" fillId="6" borderId="6" xfId="0" applyNumberFormat="1" applyFont="1" applyFill="1" applyBorder="1" applyAlignment="1">
      <alignment horizontal="left" vertical="center" wrapText="1"/>
    </xf>
    <xf numFmtId="44" fontId="5" fillId="0" borderId="8" xfId="0" applyNumberFormat="1" applyFont="1" applyBorder="1" applyAlignment="1">
      <alignment horizontal="left" vertical="center"/>
    </xf>
    <xf numFmtId="44" fontId="5" fillId="0" borderId="9" xfId="0" applyNumberFormat="1" applyFont="1" applyBorder="1" applyAlignment="1">
      <alignment horizontal="left" vertical="center"/>
    </xf>
    <xf numFmtId="0" fontId="2" fillId="5" borderId="5" xfId="0" applyFont="1" applyFill="1" applyBorder="1" applyAlignment="1">
      <alignment vertical="center"/>
    </xf>
    <xf numFmtId="0" fontId="2" fillId="5" borderId="8" xfId="0" applyFont="1" applyFill="1" applyBorder="1" applyAlignment="1">
      <alignment vertical="center"/>
    </xf>
    <xf numFmtId="0" fontId="2" fillId="6" borderId="5" xfId="0" applyFont="1" applyFill="1" applyBorder="1"/>
    <xf numFmtId="0" fontId="5" fillId="6" borderId="8" xfId="0" applyFont="1" applyFill="1" applyBorder="1" applyAlignment="1">
      <alignment horizontal="right" vertical="center" wrapText="1"/>
    </xf>
    <xf numFmtId="44" fontId="2" fillId="5" borderId="9" xfId="0" applyNumberFormat="1" applyFont="1" applyFill="1" applyBorder="1" applyAlignment="1">
      <alignment horizontal="left" vertical="center"/>
    </xf>
    <xf numFmtId="0" fontId="4" fillId="7" borderId="5" xfId="0" applyFont="1" applyFill="1" applyBorder="1" applyAlignment="1">
      <alignment vertical="center"/>
    </xf>
    <xf numFmtId="0" fontId="4" fillId="7" borderId="7" xfId="0" applyFont="1" applyFill="1" applyBorder="1" applyAlignment="1">
      <alignment vertical="center" wrapText="1"/>
    </xf>
    <xf numFmtId="0" fontId="2" fillId="7" borderId="5" xfId="0" applyFont="1" applyFill="1" applyBorder="1" applyAlignment="1">
      <alignment horizontal="left" vertical="center"/>
    </xf>
    <xf numFmtId="0" fontId="2" fillId="7" borderId="8" xfId="0" applyFont="1" applyFill="1" applyBorder="1" applyAlignment="1">
      <alignment horizontal="left" vertical="center"/>
    </xf>
    <xf numFmtId="44" fontId="2" fillId="7" borderId="8" xfId="0" applyNumberFormat="1" applyFont="1" applyFill="1" applyBorder="1" applyAlignment="1">
      <alignment horizontal="left" vertical="center"/>
    </xf>
    <xf numFmtId="44" fontId="2" fillId="7" borderId="9" xfId="0" applyNumberFormat="1" applyFont="1" applyFill="1" applyBorder="1" applyAlignment="1">
      <alignment horizontal="left" vertical="center"/>
    </xf>
    <xf numFmtId="0" fontId="2" fillId="0" borderId="5" xfId="0" applyFont="1" applyBorder="1"/>
    <xf numFmtId="0" fontId="6" fillId="5" borderId="5" xfId="0" applyFont="1" applyFill="1" applyBorder="1" applyAlignment="1">
      <alignment horizontal="left" vertical="center"/>
    </xf>
    <xf numFmtId="0" fontId="4" fillId="6" borderId="8" xfId="0" applyFont="1" applyFill="1" applyBorder="1" applyAlignment="1">
      <alignment horizontal="right" vertical="center" wrapText="1"/>
    </xf>
    <xf numFmtId="0" fontId="2" fillId="0" borderId="9" xfId="0" applyFont="1" applyBorder="1" applyAlignment="1">
      <alignment vertical="center" wrapText="1"/>
    </xf>
    <xf numFmtId="0" fontId="2" fillId="5" borderId="10" xfId="0" applyFont="1" applyFill="1" applyBorder="1"/>
    <xf numFmtId="0" fontId="4" fillId="5" borderId="11" xfId="0" applyFont="1" applyFill="1" applyBorder="1" applyAlignment="1">
      <alignment vertical="center" wrapText="1"/>
    </xf>
    <xf numFmtId="0" fontId="6" fillId="5" borderId="8" xfId="0" applyFont="1" applyFill="1" applyBorder="1" applyAlignment="1">
      <alignment horizontal="center" vertical="center"/>
    </xf>
    <xf numFmtId="0" fontId="2" fillId="6" borderId="15" xfId="0" applyFont="1" applyFill="1" applyBorder="1"/>
    <xf numFmtId="0" fontId="4" fillId="6" borderId="15" xfId="0" applyFont="1" applyFill="1" applyBorder="1" applyAlignment="1">
      <alignment horizontal="right" vertical="center" wrapText="1"/>
    </xf>
    <xf numFmtId="0" fontId="2" fillId="0" borderId="1" xfId="0" applyFont="1" applyBorder="1" applyAlignment="1">
      <alignment vertical="center"/>
    </xf>
    <xf numFmtId="0" fontId="2" fillId="0" borderId="1" xfId="0" applyFont="1" applyBorder="1"/>
    <xf numFmtId="0" fontId="5" fillId="0" borderId="1" xfId="0" applyFont="1" applyBorder="1"/>
    <xf numFmtId="0" fontId="2" fillId="8" borderId="1" xfId="0" applyFont="1" applyFill="1" applyBorder="1"/>
    <xf numFmtId="0" fontId="4" fillId="3" borderId="1" xfId="0" applyFont="1" applyFill="1" applyBorder="1" applyAlignment="1">
      <alignment horizontal="center" vertical="center"/>
    </xf>
    <xf numFmtId="0" fontId="4" fillId="3" borderId="1" xfId="0" applyFont="1" applyFill="1" applyBorder="1" applyAlignment="1">
      <alignment vertical="center"/>
    </xf>
    <xf numFmtId="0" fontId="4" fillId="3" borderId="1" xfId="0" applyFont="1" applyFill="1" applyBorder="1" applyAlignment="1">
      <alignment vertical="center" wrapText="1"/>
    </xf>
    <xf numFmtId="0" fontId="4" fillId="3" borderId="19" xfId="0" applyFont="1" applyFill="1" applyBorder="1" applyAlignment="1">
      <alignment vertical="center"/>
    </xf>
    <xf numFmtId="0" fontId="5" fillId="4" borderId="7" xfId="0" applyFont="1" applyFill="1" applyBorder="1" applyAlignment="1">
      <alignment horizontal="center" vertical="center"/>
    </xf>
    <xf numFmtId="0" fontId="5" fillId="4" borderId="1" xfId="0" applyFont="1" applyFill="1" applyBorder="1" applyAlignment="1">
      <alignment horizontal="center" vertical="center"/>
    </xf>
    <xf numFmtId="44" fontId="5" fillId="8" borderId="21" xfId="0" applyNumberFormat="1" applyFont="1" applyFill="1" applyBorder="1" applyAlignment="1">
      <alignment horizontal="left"/>
    </xf>
    <xf numFmtId="0" fontId="5" fillId="6" borderId="0" xfId="0" applyFont="1" applyFill="1" applyAlignment="1">
      <alignment horizontal="right" vertical="center"/>
    </xf>
    <xf numFmtId="44" fontId="5" fillId="6" borderId="1" xfId="0" applyNumberFormat="1" applyFont="1" applyFill="1" applyBorder="1" applyAlignment="1">
      <alignment horizontal="left" vertical="center" wrapText="1"/>
    </xf>
    <xf numFmtId="0" fontId="2" fillId="5" borderId="7" xfId="0" applyFont="1" applyFill="1" applyBorder="1" applyAlignment="1">
      <alignment horizontal="center" vertical="center"/>
    </xf>
    <xf numFmtId="44" fontId="2" fillId="0" borderId="22" xfId="0" applyNumberFormat="1" applyFont="1" applyBorder="1" applyAlignment="1">
      <alignment horizontal="left" vertical="center"/>
    </xf>
    <xf numFmtId="44" fontId="5" fillId="5" borderId="1" xfId="0" applyNumberFormat="1" applyFont="1" applyFill="1" applyBorder="1" applyAlignment="1">
      <alignment horizontal="left" vertical="center"/>
    </xf>
    <xf numFmtId="0" fontId="5" fillId="0" borderId="2" xfId="0" applyFont="1" applyBorder="1" applyAlignment="1">
      <alignment horizontal="center"/>
    </xf>
    <xf numFmtId="0" fontId="5" fillId="0" borderId="4" xfId="0" applyFont="1" applyBorder="1" applyAlignment="1">
      <alignment horizontal="center"/>
    </xf>
    <xf numFmtId="0" fontId="5" fillId="0" borderId="3" xfId="0" applyFont="1" applyBorder="1" applyAlignment="1">
      <alignment horizontal="center"/>
    </xf>
    <xf numFmtId="0" fontId="4" fillId="6" borderId="14" xfId="0" applyFont="1" applyFill="1" applyBorder="1" applyAlignment="1">
      <alignment vertical="center" wrapText="1"/>
    </xf>
    <xf numFmtId="0" fontId="4" fillId="6" borderId="20" xfId="0" applyFont="1" applyFill="1" applyBorder="1" applyAlignment="1">
      <alignment vertical="center" wrapText="1"/>
    </xf>
    <xf numFmtId="0" fontId="1" fillId="0" borderId="0" xfId="0" applyFont="1" applyAlignment="1">
      <alignment horizontal="center" vertical="center"/>
    </xf>
    <xf numFmtId="0" fontId="4" fillId="2" borderId="18"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20" xfId="0" applyFont="1" applyFill="1" applyBorder="1" applyAlignment="1">
      <alignment horizontal="center" vertical="center" wrapText="1"/>
    </xf>
    <xf numFmtId="44" fontId="5" fillId="6" borderId="12" xfId="0" applyNumberFormat="1" applyFont="1" applyFill="1" applyBorder="1" applyAlignment="1">
      <alignment horizontal="right" vertical="center"/>
    </xf>
    <xf numFmtId="44" fontId="5" fillId="6" borderId="13" xfId="0" applyNumberFormat="1" applyFont="1" applyFill="1" applyBorder="1" applyAlignment="1">
      <alignment horizontal="right" vertical="center"/>
    </xf>
    <xf numFmtId="0" fontId="4" fillId="6" borderId="16" xfId="0" applyFont="1" applyFill="1" applyBorder="1" applyAlignment="1">
      <alignment vertical="center" wrapText="1"/>
    </xf>
    <xf numFmtId="0" fontId="4" fillId="6" borderId="17" xfId="0" applyFont="1" applyFill="1" applyBorder="1" applyAlignment="1">
      <alignment vertical="center" wrapText="1"/>
    </xf>
    <xf numFmtId="0" fontId="8"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3" xfId="0" applyFont="1" applyBorder="1" applyAlignment="1">
      <alignment horizontal="center" vertical="center" wrapText="1"/>
    </xf>
    <xf numFmtId="0" fontId="5" fillId="8" borderId="23" xfId="0" applyFont="1" applyFill="1" applyBorder="1" applyAlignment="1">
      <alignment horizontal="center"/>
    </xf>
    <xf numFmtId="0" fontId="5" fillId="8" borderId="3" xfId="0" applyFont="1"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55D767-62C3-4DD8-8EA3-6B035D33D8B6}">
  <dimension ref="A1:H32"/>
  <sheetViews>
    <sheetView tabSelected="1" topLeftCell="A15" zoomScale="105" workbookViewId="0">
      <selection activeCell="J30" sqref="J30"/>
    </sheetView>
  </sheetViews>
  <sheetFormatPr defaultRowHeight="14.5" x14ac:dyDescent="0.35"/>
  <cols>
    <col min="1" max="1" width="4.453125" customWidth="1"/>
    <col min="2" max="2" width="34.453125" customWidth="1"/>
    <col min="3" max="3" width="3.7265625" customWidth="1"/>
    <col min="4" max="4" width="5.81640625" customWidth="1"/>
    <col min="5" max="5" width="9.1796875" customWidth="1"/>
    <col min="6" max="6" width="10.1796875" customWidth="1"/>
  </cols>
  <sheetData>
    <row r="1" spans="1:8" ht="16" customHeight="1" x14ac:dyDescent="0.35">
      <c r="A1" s="69" t="s">
        <v>0</v>
      </c>
      <c r="B1" s="69"/>
      <c r="C1" s="69"/>
      <c r="D1" s="69"/>
      <c r="E1" s="69"/>
      <c r="F1" s="69"/>
      <c r="G1" s="69"/>
    </row>
    <row r="2" spans="1:8" ht="90" customHeight="1" x14ac:dyDescent="0.35">
      <c r="A2" s="49"/>
      <c r="B2" s="77" t="s">
        <v>40</v>
      </c>
      <c r="C2" s="78"/>
      <c r="D2" s="78"/>
      <c r="E2" s="78"/>
      <c r="F2" s="79"/>
      <c r="G2" s="2"/>
    </row>
    <row r="3" spans="1:8" x14ac:dyDescent="0.35">
      <c r="A3" s="55" t="s">
        <v>1</v>
      </c>
      <c r="B3" s="54" t="s">
        <v>2</v>
      </c>
      <c r="C3" s="52" t="s">
        <v>3</v>
      </c>
      <c r="D3" s="52" t="s">
        <v>4</v>
      </c>
      <c r="E3" s="52" t="s">
        <v>5</v>
      </c>
      <c r="F3" s="53" t="s">
        <v>6</v>
      </c>
      <c r="G3" s="2"/>
    </row>
    <row r="4" spans="1:8" ht="16" customHeight="1" thickBot="1" x14ac:dyDescent="0.4">
      <c r="A4" s="3" t="s">
        <v>7</v>
      </c>
      <c r="B4" s="70" t="s">
        <v>8</v>
      </c>
      <c r="C4" s="71"/>
      <c r="D4" s="71"/>
      <c r="E4" s="71"/>
      <c r="F4" s="72"/>
      <c r="G4" s="2"/>
    </row>
    <row r="5" spans="1:8" ht="25.5" customHeight="1" thickBot="1" x14ac:dyDescent="0.4">
      <c r="A5" s="4">
        <v>1</v>
      </c>
      <c r="B5" s="5" t="s">
        <v>9</v>
      </c>
      <c r="C5" s="6"/>
      <c r="D5" s="7"/>
      <c r="E5" s="56"/>
      <c r="F5" s="57"/>
      <c r="G5" s="2"/>
    </row>
    <row r="6" spans="1:8" ht="25.5" customHeight="1" thickBot="1" x14ac:dyDescent="0.4">
      <c r="A6" s="8">
        <v>1.1000000000000001</v>
      </c>
      <c r="B6" s="9" t="s">
        <v>10</v>
      </c>
      <c r="C6" s="10" t="s">
        <v>11</v>
      </c>
      <c r="D6" s="11">
        <v>1</v>
      </c>
      <c r="E6" s="12"/>
      <c r="F6" s="13">
        <f>(D6*E6)</f>
        <v>0</v>
      </c>
      <c r="G6" s="2"/>
    </row>
    <row r="7" spans="1:8" ht="15" thickBot="1" x14ac:dyDescent="0.4">
      <c r="A7" s="14"/>
      <c r="B7" s="15" t="s">
        <v>12</v>
      </c>
      <c r="C7" s="16"/>
      <c r="D7" s="17"/>
      <c r="E7" s="18"/>
      <c r="F7" s="19">
        <f>(F6)</f>
        <v>0</v>
      </c>
      <c r="G7" s="2"/>
      <c r="H7" s="1"/>
    </row>
    <row r="8" spans="1:8" ht="21" customHeight="1" thickBot="1" x14ac:dyDescent="0.4">
      <c r="A8" s="20">
        <v>2</v>
      </c>
      <c r="B8" s="21" t="s">
        <v>13</v>
      </c>
      <c r="C8" s="22"/>
      <c r="D8" s="23"/>
      <c r="E8" s="24"/>
      <c r="F8" s="25"/>
      <c r="G8" s="2"/>
    </row>
    <row r="9" spans="1:8" ht="21" customHeight="1" thickBot="1" x14ac:dyDescent="0.4">
      <c r="A9" s="8">
        <v>2.1</v>
      </c>
      <c r="B9" s="9" t="s">
        <v>14</v>
      </c>
      <c r="C9" s="10" t="s">
        <v>15</v>
      </c>
      <c r="D9" s="11">
        <v>1.44</v>
      </c>
      <c r="E9" s="26"/>
      <c r="F9" s="27">
        <f>(D9*E9)</f>
        <v>0</v>
      </c>
      <c r="G9" s="2"/>
    </row>
    <row r="10" spans="1:8" ht="43.5" customHeight="1" thickBot="1" x14ac:dyDescent="0.4">
      <c r="A10" s="8">
        <v>2.2000000000000002</v>
      </c>
      <c r="B10" s="9" t="s">
        <v>16</v>
      </c>
      <c r="C10" s="10" t="s">
        <v>17</v>
      </c>
      <c r="D10" s="11">
        <v>1</v>
      </c>
      <c r="E10" s="12"/>
      <c r="F10" s="27">
        <f t="shared" ref="F10:F14" si="0">(D10*E10)</f>
        <v>0</v>
      </c>
      <c r="G10" s="2"/>
    </row>
    <row r="11" spans="1:8" ht="26.15" customHeight="1" thickBot="1" x14ac:dyDescent="0.4">
      <c r="A11" s="8">
        <v>2.2999999999999998</v>
      </c>
      <c r="B11" s="9" t="s">
        <v>18</v>
      </c>
      <c r="C11" s="10" t="s">
        <v>19</v>
      </c>
      <c r="D11" s="11">
        <v>8</v>
      </c>
      <c r="E11" s="12"/>
      <c r="F11" s="27">
        <f t="shared" si="0"/>
        <v>0</v>
      </c>
      <c r="G11" s="2"/>
    </row>
    <row r="12" spans="1:8" ht="41.5" customHeight="1" thickBot="1" x14ac:dyDescent="0.4">
      <c r="A12" s="8">
        <v>2.4</v>
      </c>
      <c r="B12" s="9" t="s">
        <v>20</v>
      </c>
      <c r="C12" s="10" t="s">
        <v>19</v>
      </c>
      <c r="D12" s="11">
        <v>10</v>
      </c>
      <c r="E12" s="12"/>
      <c r="F12" s="27">
        <f t="shared" si="0"/>
        <v>0</v>
      </c>
      <c r="G12" s="2"/>
    </row>
    <row r="13" spans="1:8" ht="41.5" customHeight="1" thickBot="1" x14ac:dyDescent="0.4">
      <c r="A13" s="8">
        <v>2.5</v>
      </c>
      <c r="B13" s="9" t="s">
        <v>21</v>
      </c>
      <c r="C13" s="10" t="s">
        <v>15</v>
      </c>
      <c r="D13" s="11">
        <v>0.45</v>
      </c>
      <c r="E13" s="12"/>
      <c r="F13" s="27">
        <f t="shared" si="0"/>
        <v>0</v>
      </c>
      <c r="G13" s="2"/>
    </row>
    <row r="14" spans="1:8" ht="29.5" customHeight="1" thickBot="1" x14ac:dyDescent="0.4">
      <c r="A14" s="8">
        <v>2.6</v>
      </c>
      <c r="B14" s="9" t="s">
        <v>22</v>
      </c>
      <c r="C14" s="10" t="s">
        <v>11</v>
      </c>
      <c r="D14" s="11">
        <v>1</v>
      </c>
      <c r="E14" s="12"/>
      <c r="F14" s="27">
        <f t="shared" si="0"/>
        <v>0</v>
      </c>
      <c r="G14" s="2"/>
    </row>
    <row r="15" spans="1:8" ht="15" thickBot="1" x14ac:dyDescent="0.4">
      <c r="A15" s="14"/>
      <c r="B15" s="15" t="s">
        <v>23</v>
      </c>
      <c r="C15" s="28"/>
      <c r="D15" s="29"/>
      <c r="E15" s="18"/>
      <c r="F15" s="19">
        <f>SUM(F9:F14)</f>
        <v>0</v>
      </c>
      <c r="G15" s="2"/>
    </row>
    <row r="16" spans="1:8" ht="19" customHeight="1" thickBot="1" x14ac:dyDescent="0.4">
      <c r="A16" s="20">
        <v>3</v>
      </c>
      <c r="B16" s="21" t="s">
        <v>24</v>
      </c>
      <c r="C16" s="30"/>
      <c r="D16" s="31"/>
      <c r="E16" s="24"/>
      <c r="F16" s="25"/>
      <c r="G16" s="2"/>
    </row>
    <row r="17" spans="1:7" ht="15" thickBot="1" x14ac:dyDescent="0.4">
      <c r="A17" s="8">
        <v>3.1</v>
      </c>
      <c r="B17" s="9" t="s">
        <v>14</v>
      </c>
      <c r="C17" s="10" t="s">
        <v>15</v>
      </c>
      <c r="D17" s="11">
        <v>1</v>
      </c>
      <c r="E17" s="12"/>
      <c r="F17" s="13">
        <f>(D17*E17)</f>
        <v>0</v>
      </c>
      <c r="G17" s="2"/>
    </row>
    <row r="18" spans="1:7" ht="29.15" customHeight="1" thickBot="1" x14ac:dyDescent="0.4">
      <c r="A18" s="8">
        <v>3.2</v>
      </c>
      <c r="B18" s="9" t="s">
        <v>25</v>
      </c>
      <c r="C18" s="10" t="s">
        <v>15</v>
      </c>
      <c r="D18" s="11">
        <v>3</v>
      </c>
      <c r="E18" s="12"/>
      <c r="F18" s="13">
        <f>(D18*E18)</f>
        <v>0</v>
      </c>
      <c r="G18" s="2"/>
    </row>
    <row r="19" spans="1:7" ht="15" thickBot="1" x14ac:dyDescent="0.4">
      <c r="A19" s="14"/>
      <c r="B19" s="15" t="s">
        <v>26</v>
      </c>
      <c r="C19" s="16"/>
      <c r="D19" s="17"/>
      <c r="E19" s="18"/>
      <c r="F19" s="32">
        <f>SUM(F17:F18)</f>
        <v>0</v>
      </c>
      <c r="G19" s="2"/>
    </row>
    <row r="20" spans="1:7" ht="21.65" customHeight="1" thickBot="1" x14ac:dyDescent="0.4">
      <c r="A20" s="33">
        <v>4</v>
      </c>
      <c r="B20" s="34" t="s">
        <v>27</v>
      </c>
      <c r="C20" s="35"/>
      <c r="D20" s="36"/>
      <c r="E20" s="37"/>
      <c r="F20" s="38"/>
      <c r="G20" s="2"/>
    </row>
    <row r="21" spans="1:7" ht="24.65" customHeight="1" thickBot="1" x14ac:dyDescent="0.4">
      <c r="A21" s="39">
        <v>4.0999999999999996</v>
      </c>
      <c r="B21" s="9" t="s">
        <v>28</v>
      </c>
      <c r="C21" s="10" t="s">
        <v>29</v>
      </c>
      <c r="D21" s="11">
        <v>1</v>
      </c>
      <c r="E21" s="12"/>
      <c r="F21" s="27">
        <f>(D21*E21)</f>
        <v>0</v>
      </c>
      <c r="G21" s="2"/>
    </row>
    <row r="22" spans="1:7" ht="23.5" customHeight="1" thickBot="1" x14ac:dyDescent="0.4">
      <c r="A22" s="8">
        <v>4.2</v>
      </c>
      <c r="B22" s="9" t="s">
        <v>30</v>
      </c>
      <c r="C22" s="10" t="s">
        <v>19</v>
      </c>
      <c r="D22" s="11">
        <v>2</v>
      </c>
      <c r="E22" s="12"/>
      <c r="F22" s="27">
        <f>(D22*E22)</f>
        <v>0</v>
      </c>
      <c r="G22" s="2"/>
    </row>
    <row r="23" spans="1:7" ht="15" thickBot="1" x14ac:dyDescent="0.4">
      <c r="A23" s="14"/>
      <c r="B23" s="15" t="s">
        <v>31</v>
      </c>
      <c r="C23" s="40">
        <v>1</v>
      </c>
      <c r="D23" s="29"/>
      <c r="E23" s="18"/>
      <c r="F23" s="19">
        <f>SUM(F21:F22)</f>
        <v>0</v>
      </c>
      <c r="G23" s="2"/>
    </row>
    <row r="24" spans="1:7" ht="22" customHeight="1" thickBot="1" x14ac:dyDescent="0.4">
      <c r="A24" s="20">
        <v>5</v>
      </c>
      <c r="B24" s="21" t="s">
        <v>32</v>
      </c>
      <c r="C24" s="22"/>
      <c r="D24" s="41"/>
      <c r="E24" s="73"/>
      <c r="F24" s="74"/>
      <c r="G24" s="2"/>
    </row>
    <row r="25" spans="1:7" ht="31" customHeight="1" thickBot="1" x14ac:dyDescent="0.4">
      <c r="A25" s="8">
        <v>5.0999999999999996</v>
      </c>
      <c r="B25" s="9" t="s">
        <v>33</v>
      </c>
      <c r="C25" s="10" t="s">
        <v>11</v>
      </c>
      <c r="D25" s="11">
        <v>1</v>
      </c>
      <c r="E25" s="12"/>
      <c r="F25" s="13">
        <f>(D25*E25)</f>
        <v>0</v>
      </c>
      <c r="G25" s="2"/>
    </row>
    <row r="26" spans="1:7" ht="31" customHeight="1" thickBot="1" x14ac:dyDescent="0.4">
      <c r="A26" s="8">
        <v>5.2</v>
      </c>
      <c r="B26" s="9" t="s">
        <v>34</v>
      </c>
      <c r="C26" s="11" t="s">
        <v>29</v>
      </c>
      <c r="D26" s="11">
        <v>3</v>
      </c>
      <c r="E26" s="12"/>
      <c r="F26" s="13">
        <f>(D26*E26)</f>
        <v>0</v>
      </c>
      <c r="G26" s="2"/>
    </row>
    <row r="27" spans="1:7" ht="15" thickBot="1" x14ac:dyDescent="0.4">
      <c r="A27" s="8">
        <v>5.3</v>
      </c>
      <c r="B27" s="42" t="s">
        <v>35</v>
      </c>
      <c r="C27" s="11" t="s">
        <v>11</v>
      </c>
      <c r="D27" s="11">
        <v>1</v>
      </c>
      <c r="E27" s="12"/>
      <c r="F27" s="62">
        <f>(D27*E27)</f>
        <v>0</v>
      </c>
      <c r="G27" s="2"/>
    </row>
    <row r="28" spans="1:7" ht="15" thickBot="1" x14ac:dyDescent="0.4">
      <c r="A28" s="43"/>
      <c r="B28" s="44" t="s">
        <v>36</v>
      </c>
      <c r="C28" s="45"/>
      <c r="D28" s="29"/>
      <c r="E28" s="61"/>
      <c r="F28" s="63">
        <f>SUM(F25:F27)</f>
        <v>0</v>
      </c>
      <c r="G28" s="2"/>
    </row>
    <row r="29" spans="1:7" ht="15.65" customHeight="1" thickTop="1" x14ac:dyDescent="0.35">
      <c r="A29" s="75" t="s">
        <v>37</v>
      </c>
      <c r="B29" s="76"/>
      <c r="C29" s="46" t="s">
        <v>11</v>
      </c>
      <c r="D29" s="47"/>
      <c r="E29" s="59"/>
      <c r="F29" s="60">
        <f>SUM(F7,F15,F19,F23,F28)</f>
        <v>0</v>
      </c>
      <c r="G29" s="2"/>
    </row>
    <row r="30" spans="1:7" x14ac:dyDescent="0.35">
      <c r="A30" s="48"/>
      <c r="B30" s="49"/>
      <c r="C30" s="49"/>
      <c r="D30" s="49"/>
      <c r="E30" s="49"/>
      <c r="F30" s="49"/>
      <c r="G30" s="2"/>
    </row>
    <row r="31" spans="1:7" ht="15" thickBot="1" x14ac:dyDescent="0.4">
      <c r="A31" s="49"/>
      <c r="B31" s="50"/>
      <c r="C31" s="64" t="s">
        <v>38</v>
      </c>
      <c r="D31" s="65"/>
      <c r="E31" s="65"/>
      <c r="F31" s="66"/>
      <c r="G31" s="2"/>
    </row>
    <row r="32" spans="1:7" ht="15" thickTop="1" x14ac:dyDescent="0.35">
      <c r="A32" s="51"/>
      <c r="B32" s="67" t="s">
        <v>39</v>
      </c>
      <c r="C32" s="68"/>
      <c r="D32" s="80" t="s">
        <v>41</v>
      </c>
      <c r="E32" s="81"/>
      <c r="F32" s="58">
        <f>(F29*E32)</f>
        <v>0</v>
      </c>
      <c r="G32" s="2"/>
    </row>
  </sheetData>
  <mergeCells count="8">
    <mergeCell ref="C31:F31"/>
    <mergeCell ref="B32:C32"/>
    <mergeCell ref="A1:G1"/>
    <mergeCell ref="B4:F4"/>
    <mergeCell ref="E24:F24"/>
    <mergeCell ref="A29:B29"/>
    <mergeCell ref="B2:F2"/>
    <mergeCell ref="D32:E32"/>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C7B4F3797EA184A9452538204ECAEA1" ma:contentTypeVersion="15" ma:contentTypeDescription="Create a new document." ma:contentTypeScope="" ma:versionID="c9a8f54ca414d01ae56402b4720d231d">
  <xsd:schema xmlns:xsd="http://www.w3.org/2001/XMLSchema" xmlns:xs="http://www.w3.org/2001/XMLSchema" xmlns:p="http://schemas.microsoft.com/office/2006/metadata/properties" xmlns:ns2="bf1960cc-f35a-4345-b0a6-c89bab6ddf63" xmlns:ns3="82fc868c-86c1-4616-9ee2-f0fb4333040b" xmlns:ns4="b2594ab3-d42a-4e76-bde3-98c81b560ae9" targetNamespace="http://schemas.microsoft.com/office/2006/metadata/properties" ma:root="true" ma:fieldsID="45ff32c217a53c85cc5a455718b484bd" ns2:_="" ns3:_="" ns4:_="">
    <xsd:import namespace="bf1960cc-f35a-4345-b0a6-c89bab6ddf63"/>
    <xsd:import namespace="82fc868c-86c1-4616-9ee2-f0fb4333040b"/>
    <xsd:import namespace="b2594ab3-d42a-4e76-bde3-98c81b560ae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4:TaxCatchAll"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MediaServiceObjectDetectorVersions"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f1960cc-f35a-4345-b0a6-c89bab6ddf6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ee90c631-7896-4d4b-aef2-bd8af8cfcaa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Location" ma:index="19" nillable="true" ma:displayName="Location" ma:indexed="true" ma:internalName="MediaServiceLocation" ma:readOnly="true">
      <xsd:simpleType>
        <xsd:restriction base="dms:Text"/>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2fc868c-86c1-4616-9ee2-f0fb4333040b"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2594ab3-d42a-4e76-bde3-98c81b560ae9"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160192d-3b5e-4c51-90bd-b68b4efca22b}" ma:internalName="TaxCatchAll" ma:showField="CatchAllData" ma:web="82fc868c-86c1-4616-9ee2-f0fb4333040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b2594ab3-d42a-4e76-bde3-98c81b560ae9" xsi:nil="true"/>
    <lcf76f155ced4ddcb4097134ff3c332f xmlns="bf1960cc-f35a-4345-b0a6-c89bab6ddf63">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D6692CDB-B50A-4860-803D-291ACFB2A3F3}"/>
</file>

<file path=customXml/itemProps2.xml><?xml version="1.0" encoding="utf-8"?>
<ds:datastoreItem xmlns:ds="http://schemas.openxmlformats.org/officeDocument/2006/customXml" ds:itemID="{C9272902-F50B-4899-97C0-EE8E6126F95B}"/>
</file>

<file path=customXml/itemProps3.xml><?xml version="1.0" encoding="utf-8"?>
<ds:datastoreItem xmlns:ds="http://schemas.openxmlformats.org/officeDocument/2006/customXml" ds:itemID="{2E2B8905-6215-46B9-B4D1-1A28D50BD81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BOQ  CONST PLM NORD-EST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LIMAGE Clermont</dc:creator>
  <cp:keywords/>
  <dc:description/>
  <cp:lastModifiedBy>Pierre-Louis, Theophane</cp:lastModifiedBy>
  <cp:revision/>
  <dcterms:created xsi:type="dcterms:W3CDTF">2023-11-21T13:14:58Z</dcterms:created>
  <dcterms:modified xsi:type="dcterms:W3CDTF">2025-03-19T18:11:56Z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0x010100EC7B4F3797EA184A9452538204ECAEA1</vt:lpwstr>
  </property>
</Properties>
</file>