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natac\Desktop\DAO BS Marigot\"/>
    </mc:Choice>
  </mc:AlternateContent>
  <xr:revisionPtr revIDLastSave="0" documentId="13_ncr:1_{ED0F994E-A0BF-407B-81B5-DC6EBBA30C1C}" xr6:coauthVersionLast="47" xr6:coauthVersionMax="47" xr10:uidLastSave="{00000000-0000-0000-0000-000000000000}"/>
  <bookViews>
    <workbookView xWindow="2652" yWindow="2652" windowWidth="17280" windowHeight="8880" xr2:uid="{00000000-000D-0000-FFFF-FFFF00000000}"/>
  </bookViews>
  <sheets>
    <sheet name="Devis estimatif d'un bloc 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D26" i="2"/>
  <c r="D27" i="2"/>
  <c r="D29" i="2" l="1"/>
  <c r="D28" i="2"/>
</calcChain>
</file>

<file path=xl/sharedStrings.xml><?xml version="1.0" encoding="utf-8"?>
<sst xmlns="http://schemas.openxmlformats.org/spreadsheetml/2006/main" count="134" uniqueCount="100">
  <si>
    <t>Chapitre</t>
  </si>
  <si>
    <t>Désignation</t>
  </si>
  <si>
    <t>Unité</t>
  </si>
  <si>
    <t>Qté</t>
  </si>
  <si>
    <t>P. Unitaire</t>
  </si>
  <si>
    <t>Prix total</t>
  </si>
  <si>
    <t>Mobilisation, Démolition et Implantation</t>
  </si>
  <si>
    <t>1.1</t>
  </si>
  <si>
    <t>Mobilisation et installation chantier</t>
  </si>
  <si>
    <t>Fft</t>
  </si>
  <si>
    <t>1.2</t>
  </si>
  <si>
    <t>Assurance Ofatma pour les travailleurs</t>
  </si>
  <si>
    <t>1.3</t>
  </si>
  <si>
    <r>
      <t xml:space="preserve"> Panneau d'information du projet</t>
    </r>
    <r>
      <rPr>
        <sz val="8"/>
        <rFont val="Calibri"/>
        <family val="2"/>
        <scheme val="minor"/>
      </rPr>
      <t>(haut. 1.20 m, long.  2.40 m)</t>
    </r>
  </si>
  <si>
    <t>1.4</t>
  </si>
  <si>
    <t>Implantation et piquetage</t>
  </si>
  <si>
    <t>Sous-Total 1: Mobilisation et Implantation</t>
  </si>
  <si>
    <t>Aménagement de terrain</t>
  </si>
  <si>
    <t>2.1</t>
  </si>
  <si>
    <t>Fouille fosse</t>
  </si>
  <si>
    <r>
      <t>m</t>
    </r>
    <r>
      <rPr>
        <vertAlign val="superscript"/>
        <sz val="10"/>
        <rFont val="Calibri"/>
        <family val="2"/>
      </rPr>
      <t>3</t>
    </r>
  </si>
  <si>
    <t>2.2</t>
  </si>
  <si>
    <t>Remblai derriere blocs</t>
  </si>
  <si>
    <t>2.3</t>
  </si>
  <si>
    <t xml:space="preserve">Fonçage </t>
  </si>
  <si>
    <t>Sous-Total 2 : Aménagement de terrain</t>
  </si>
  <si>
    <t>Ferraillage</t>
  </si>
  <si>
    <t>lb</t>
  </si>
  <si>
    <r>
      <t xml:space="preserve">Ferraillage des poteaux </t>
    </r>
    <r>
      <rPr>
        <sz val="8"/>
        <color theme="1"/>
        <rFont val="Calibri"/>
        <family val="2"/>
        <scheme val="minor"/>
      </rPr>
      <t>(Fosse et cabine</t>
    </r>
    <r>
      <rPr>
        <sz val="10"/>
        <color theme="1"/>
        <rFont val="Calibri"/>
        <family val="2"/>
        <scheme val="minor"/>
      </rPr>
      <t xml:space="preserve"> ,</t>
    </r>
    <r>
      <rPr>
        <sz val="8"/>
        <color theme="1"/>
        <rFont val="Calibri"/>
        <family val="2"/>
        <scheme val="minor"/>
      </rPr>
      <t>Acier ½’’ et acier 3/8’’)</t>
    </r>
  </si>
  <si>
    <r>
      <t>Ferraillage de la dalle</t>
    </r>
    <r>
      <rPr>
        <sz val="8"/>
        <color theme="1"/>
        <rFont val="Calibri"/>
        <family val="2"/>
        <scheme val="minor"/>
      </rPr>
      <t>(Acier ½’’ esp @ 10cm)</t>
    </r>
    <r>
      <rPr>
        <sz val="10"/>
        <color theme="1"/>
        <rFont val="Calibri"/>
        <family val="2"/>
        <scheme val="minor"/>
      </rPr>
      <t xml:space="preserve"> et </t>
    </r>
    <r>
      <rPr>
        <sz val="8"/>
        <color theme="1"/>
        <rFont val="Calibri"/>
        <family val="2"/>
        <scheme val="minor"/>
      </rPr>
      <t>poutre Noye dans les 2 directions</t>
    </r>
  </si>
  <si>
    <r>
      <t>Ferraillage des ceintures</t>
    </r>
    <r>
      <rPr>
        <sz val="8"/>
        <color theme="1"/>
        <rFont val="Calibri"/>
        <family val="2"/>
        <scheme val="minor"/>
      </rPr>
      <t>(Acier ½’’ et acier 3/8’’)</t>
    </r>
  </si>
  <si>
    <t>Sous-Total 3: Ferraillage</t>
  </si>
  <si>
    <t>Structure en Béton et coffrage</t>
  </si>
  <si>
    <t>Béton de propreté</t>
  </si>
  <si>
    <t>Béton radier et coffrage</t>
  </si>
  <si>
    <t>Béton colonnes et coffrage</t>
  </si>
  <si>
    <t>Béton des ceintures</t>
  </si>
  <si>
    <t>Beton linteaux porte et fenetre</t>
  </si>
  <si>
    <t>Sous-Total 4: Structure en Béton et coffrage</t>
  </si>
  <si>
    <t>Maconnerie</t>
  </si>
  <si>
    <t>Maçonnerie de blocs 10</t>
  </si>
  <si>
    <t>U</t>
  </si>
  <si>
    <t>Maçonnerie de blocs 15</t>
  </si>
  <si>
    <t>Maçonnerie de blocs 20</t>
  </si>
  <si>
    <t>Sous-Total 5: Maconnerie</t>
  </si>
  <si>
    <t>Travaux de Finition</t>
  </si>
  <si>
    <t>Crepissage + Enduits</t>
  </si>
  <si>
    <t>6.1.1</t>
  </si>
  <si>
    <t>Soubassement</t>
  </si>
  <si>
    <r>
      <t>m</t>
    </r>
    <r>
      <rPr>
        <vertAlign val="superscript"/>
        <sz val="10"/>
        <rFont val="Calibri"/>
        <family val="2"/>
      </rPr>
      <t>2</t>
    </r>
  </si>
  <si>
    <t>6.1.2</t>
  </si>
  <si>
    <t>Murs intérieur et exterieurs</t>
  </si>
  <si>
    <t>Cirage parquet</t>
  </si>
  <si>
    <t>fft</t>
  </si>
  <si>
    <t>Sous-Total 6:Travaux de Finition</t>
  </si>
  <si>
    <t>7.2</t>
  </si>
  <si>
    <t>Plomberie et Drainage</t>
  </si>
  <si>
    <t>8.2</t>
  </si>
  <si>
    <t>Conduits (Alimentation et évacuation)</t>
  </si>
  <si>
    <t>Ventilation et autres installations</t>
  </si>
  <si>
    <t>Achat et installation Water Closet (WC Type Gerber/corana)</t>
  </si>
  <si>
    <t>Menuiserie</t>
  </si>
  <si>
    <t>Porte en Bois et plywood cabine</t>
  </si>
  <si>
    <t>Sous-Total 9 : Menuiserie</t>
  </si>
  <si>
    <t>Travaux Métalliques Divers</t>
  </si>
  <si>
    <t xml:space="preserve">Portes en Fer forgé </t>
  </si>
  <si>
    <t>Fer forgé Fenêtres avec grillage</t>
  </si>
  <si>
    <t>Sous-Total 10 : Travaux Métalliques</t>
  </si>
  <si>
    <t>Amenagement cours</t>
  </si>
  <si>
    <t>Remise en etat initial et deblais</t>
  </si>
  <si>
    <t>FFt</t>
  </si>
  <si>
    <r>
      <t xml:space="preserve">Parterre devant façade principal </t>
    </r>
    <r>
      <rPr>
        <sz val="8"/>
        <rFont val="Calibri"/>
        <family val="2"/>
        <scheme val="minor"/>
      </rPr>
      <t>(avec gravier concasser et bloc 10 comme separateur)</t>
    </r>
  </si>
  <si>
    <t>Rampe entrée en maconnerie</t>
  </si>
  <si>
    <t>Sous-Total 11 : Amenagement cours</t>
  </si>
  <si>
    <t>ESTIMATION BUDGÉTAIRE EN DOLLAR USD</t>
  </si>
  <si>
    <t>u</t>
  </si>
  <si>
    <t>Materiel electrique</t>
  </si>
  <si>
    <t>fil electrique</t>
  </si>
  <si>
    <t>les accessoires</t>
  </si>
  <si>
    <t>CONSTRUCTION D'UN BLOC SANITAIRE AU NIVEAU DU PORT DE MARIGOT</t>
  </si>
  <si>
    <t>beton dalle fosse et cabine et coffrage</t>
  </si>
  <si>
    <t>Ferraillage radier (Acier ½’’ une nappe esp@20cm)</t>
  </si>
  <si>
    <t>Grand total</t>
  </si>
  <si>
    <t xml:space="preserve">Peinture y compris les logos,les portes et les fenetres </t>
  </si>
  <si>
    <t>Evacuation des eaux usées PVC sch40 ,4''</t>
  </si>
  <si>
    <t>Accessoires pour la douche ( crepines,Robinet et autres)</t>
  </si>
  <si>
    <t>Achat et installation lavabo</t>
  </si>
  <si>
    <t>Accessoires de toilette( porte papier)</t>
  </si>
  <si>
    <t>6.1.3</t>
  </si>
  <si>
    <t>6.1.4</t>
  </si>
  <si>
    <t>6.1.5</t>
  </si>
  <si>
    <t>Céramique pour douche</t>
  </si>
  <si>
    <t>8.1.1</t>
  </si>
  <si>
    <t>8.1.2</t>
  </si>
  <si>
    <t>8.1.3</t>
  </si>
  <si>
    <t>8.1.4</t>
  </si>
  <si>
    <t>8.1.5</t>
  </si>
  <si>
    <t xml:space="preserve">sous-total8 : plomberie et drainage </t>
  </si>
  <si>
    <t>sous-total7: porte et fenetre</t>
  </si>
  <si>
    <t>MAIRIE DE MARIGOT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</si>
</sst>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0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64">
    <xf numFmtId="0" fontId="0" fillId="0" borderId="0" xfId="0"/>
    <xf numFmtId="0" fontId="4" fillId="4" borderId="1" xfId="0" applyFont="1" applyFill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6" fillId="0" borderId="1" xfId="0" applyFont="1" applyBorder="1"/>
    <xf numFmtId="0" fontId="7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3" borderId="1" xfId="0" applyFont="1" applyFill="1" applyBorder="1"/>
    <xf numFmtId="0" fontId="6" fillId="3" borderId="1" xfId="0" applyFont="1" applyFill="1" applyBorder="1"/>
    <xf numFmtId="165" fontId="6" fillId="3" borderId="1" xfId="0" applyNumberFormat="1" applyFont="1" applyFill="1" applyBorder="1"/>
    <xf numFmtId="165" fontId="7" fillId="3" borderId="1" xfId="0" applyNumberFormat="1" applyFont="1" applyFill="1" applyBorder="1"/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" fontId="6" fillId="0" borderId="1" xfId="0" applyNumberFormat="1" applyFon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0" fontId="6" fillId="5" borderId="1" xfId="0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2" fontId="8" fillId="0" borderId="1" xfId="0" applyNumberFormat="1" applyFont="1" applyBorder="1"/>
    <xf numFmtId="4" fontId="8" fillId="0" borderId="1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166" fontId="8" fillId="0" borderId="1" xfId="0" applyNumberFormat="1" applyFont="1" applyBorder="1"/>
    <xf numFmtId="165" fontId="8" fillId="0" borderId="1" xfId="1" applyNumberFormat="1" applyFont="1" applyBorder="1"/>
    <xf numFmtId="0" fontId="8" fillId="5" borderId="1" xfId="0" applyFont="1" applyFill="1" applyBorder="1"/>
    <xf numFmtId="165" fontId="8" fillId="5" borderId="1" xfId="0" applyNumberFormat="1" applyFont="1" applyFill="1" applyBorder="1"/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0" fontId="8" fillId="5" borderId="2" xfId="0" applyFont="1" applyFill="1" applyBorder="1"/>
    <xf numFmtId="165" fontId="8" fillId="5" borderId="2" xfId="0" applyNumberFormat="1" applyFont="1" applyFill="1" applyBorder="1"/>
    <xf numFmtId="0" fontId="8" fillId="5" borderId="3" xfId="0" applyFont="1" applyFill="1" applyBorder="1"/>
    <xf numFmtId="0" fontId="8" fillId="0" borderId="2" xfId="0" applyFont="1" applyBorder="1"/>
    <xf numFmtId="0" fontId="8" fillId="0" borderId="4" xfId="0" applyFont="1" applyBorder="1"/>
    <xf numFmtId="2" fontId="8" fillId="0" borderId="1" xfId="0" applyNumberFormat="1" applyFont="1" applyBorder="1" applyAlignment="1">
      <alignment horizontal="right"/>
    </xf>
    <xf numFmtId="0" fontId="13" fillId="6" borderId="1" xfId="0" applyFont="1" applyFill="1" applyBorder="1"/>
    <xf numFmtId="165" fontId="13" fillId="6" borderId="1" xfId="0" applyNumberFormat="1" applyFont="1" applyFill="1" applyBorder="1"/>
    <xf numFmtId="165" fontId="8" fillId="0" borderId="1" xfId="2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2" fillId="6" borderId="1" xfId="0" applyFont="1" applyFill="1" applyBorder="1"/>
    <xf numFmtId="0" fontId="7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7" borderId="1" xfId="0" applyFont="1" applyFill="1" applyBorder="1"/>
    <xf numFmtId="0" fontId="8" fillId="7" borderId="1" xfId="0" applyFont="1" applyFill="1" applyBorder="1"/>
    <xf numFmtId="165" fontId="1" fillId="7" borderId="1" xfId="0" applyNumberFormat="1" applyFont="1" applyFill="1" applyBorder="1"/>
    <xf numFmtId="0" fontId="0" fillId="7" borderId="1" xfId="0" applyFill="1" applyBorder="1"/>
    <xf numFmtId="0" fontId="12" fillId="7" borderId="1" xfId="0" applyFont="1" applyFill="1" applyBorder="1"/>
    <xf numFmtId="165" fontId="8" fillId="7" borderId="1" xfId="0" applyNumberFormat="1" applyFont="1" applyFill="1" applyBorder="1"/>
    <xf numFmtId="0" fontId="2" fillId="7" borderId="1" xfId="0" applyFont="1" applyFill="1" applyBorder="1"/>
    <xf numFmtId="4" fontId="2" fillId="7" borderId="1" xfId="0" applyNumberFormat="1" applyFont="1" applyFill="1" applyBorder="1"/>
    <xf numFmtId="0" fontId="6" fillId="7" borderId="1" xfId="0" applyFont="1" applyFill="1" applyBorder="1"/>
    <xf numFmtId="4" fontId="14" fillId="7" borderId="1" xfId="0" applyNumberFormat="1" applyFont="1" applyFill="1" applyBorder="1"/>
    <xf numFmtId="165" fontId="6" fillId="7" borderId="1" xfId="0" applyNumberFormat="1" applyFont="1" applyFill="1" applyBorder="1"/>
    <xf numFmtId="165" fontId="14" fillId="7" borderId="1" xfId="0" applyNumberFormat="1" applyFont="1" applyFill="1" applyBorder="1"/>
    <xf numFmtId="0" fontId="0" fillId="8" borderId="1" xfId="0" applyFill="1" applyBorder="1"/>
    <xf numFmtId="165" fontId="0" fillId="8" borderId="1" xfId="0" applyNumberFormat="1" applyFill="1" applyBorder="1"/>
    <xf numFmtId="165" fontId="0" fillId="0" borderId="0" xfId="2" applyFont="1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3C6E7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72"/>
  <sheetViews>
    <sheetView tabSelected="1" workbookViewId="0">
      <selection activeCell="A5" sqref="A5:F5"/>
    </sheetView>
  </sheetViews>
  <sheetFormatPr defaultColWidth="11.44140625" defaultRowHeight="14.4" x14ac:dyDescent="0.3"/>
  <cols>
    <col min="2" max="2" width="34.44140625" customWidth="1"/>
    <col min="3" max="3" width="13.109375" bestFit="1" customWidth="1"/>
    <col min="4" max="5" width="11.5546875"/>
    <col min="6" max="6" width="16" customWidth="1"/>
  </cols>
  <sheetData>
    <row r="3" spans="1:6" ht="15.6" x14ac:dyDescent="0.3">
      <c r="A3" s="62" t="s">
        <v>99</v>
      </c>
      <c r="B3" s="62"/>
      <c r="C3" s="62"/>
      <c r="D3" s="62"/>
      <c r="E3" s="62"/>
      <c r="F3" s="62"/>
    </row>
    <row r="4" spans="1:6" ht="15.6" x14ac:dyDescent="0.3">
      <c r="A4" s="63" t="s">
        <v>79</v>
      </c>
      <c r="B4" s="63"/>
      <c r="C4" s="63"/>
      <c r="D4" s="63"/>
      <c r="E4" s="63"/>
      <c r="F4" s="63"/>
    </row>
    <row r="5" spans="1:6" ht="15.6" x14ac:dyDescent="0.3">
      <c r="A5" s="62" t="s">
        <v>74</v>
      </c>
      <c r="B5" s="62"/>
      <c r="C5" s="62"/>
      <c r="D5" s="62"/>
      <c r="E5" s="62"/>
      <c r="F5" s="62"/>
    </row>
    <row r="6" spans="1:6" x14ac:dyDescent="0.3">
      <c r="A6" s="5"/>
      <c r="B6" s="5"/>
      <c r="C6" s="5"/>
      <c r="D6" s="5"/>
      <c r="E6" s="5"/>
      <c r="F6" s="5"/>
    </row>
    <row r="7" spans="1:6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3">
      <c r="A8" s="6">
        <v>1</v>
      </c>
      <c r="B8" s="6" t="s">
        <v>6</v>
      </c>
      <c r="C8" s="2"/>
      <c r="D8" s="2"/>
      <c r="E8" s="2"/>
      <c r="F8" s="2"/>
    </row>
    <row r="9" spans="1:6" x14ac:dyDescent="0.3">
      <c r="A9" s="7" t="s">
        <v>7</v>
      </c>
      <c r="B9" s="5" t="s">
        <v>8</v>
      </c>
      <c r="C9" s="5" t="s">
        <v>9</v>
      </c>
      <c r="D9" s="5">
        <v>1</v>
      </c>
      <c r="E9" s="8"/>
      <c r="F9" s="8"/>
    </row>
    <row r="10" spans="1:6" x14ac:dyDescent="0.3">
      <c r="A10" s="7" t="s">
        <v>10</v>
      </c>
      <c r="B10" s="5" t="s">
        <v>11</v>
      </c>
      <c r="C10" s="5" t="s">
        <v>9</v>
      </c>
      <c r="D10" s="5">
        <v>1</v>
      </c>
      <c r="E10" s="8"/>
      <c r="F10" s="8"/>
    </row>
    <row r="11" spans="1:6" ht="25.2" x14ac:dyDescent="0.3">
      <c r="A11" s="7" t="s">
        <v>12</v>
      </c>
      <c r="B11" s="9" t="s">
        <v>13</v>
      </c>
      <c r="C11" s="5" t="s">
        <v>9</v>
      </c>
      <c r="D11" s="5">
        <v>1</v>
      </c>
      <c r="E11" s="8"/>
      <c r="F11" s="8"/>
    </row>
    <row r="12" spans="1:6" x14ac:dyDescent="0.3">
      <c r="A12" s="7" t="s">
        <v>14</v>
      </c>
      <c r="B12" s="5" t="s">
        <v>15</v>
      </c>
      <c r="C12" s="5" t="s">
        <v>9</v>
      </c>
      <c r="D12" s="5">
        <v>1</v>
      </c>
      <c r="E12" s="8"/>
      <c r="F12" s="8"/>
    </row>
    <row r="13" spans="1:6" x14ac:dyDescent="0.3">
      <c r="A13" s="50"/>
      <c r="B13" s="47" t="s">
        <v>16</v>
      </c>
      <c r="C13" s="55"/>
      <c r="D13" s="55"/>
      <c r="E13" s="57"/>
      <c r="F13" s="58"/>
    </row>
    <row r="14" spans="1:6" x14ac:dyDescent="0.3">
      <c r="A14" s="6">
        <v>2</v>
      </c>
      <c r="B14" s="14" t="s">
        <v>17</v>
      </c>
      <c r="C14" s="15"/>
      <c r="D14" s="15"/>
      <c r="E14" s="15"/>
      <c r="F14" s="15"/>
    </row>
    <row r="15" spans="1:6" ht="15" x14ac:dyDescent="0.3">
      <c r="A15" s="7" t="s">
        <v>18</v>
      </c>
      <c r="B15" s="5" t="s">
        <v>19</v>
      </c>
      <c r="C15" s="5" t="s">
        <v>20</v>
      </c>
      <c r="D15" s="16">
        <v>77</v>
      </c>
      <c r="E15" s="17"/>
      <c r="F15" s="16"/>
    </row>
    <row r="16" spans="1:6" ht="15" x14ac:dyDescent="0.3">
      <c r="A16" s="7" t="s">
        <v>21</v>
      </c>
      <c r="B16" s="5" t="s">
        <v>22</v>
      </c>
      <c r="C16" s="5" t="s">
        <v>20</v>
      </c>
      <c r="D16" s="16">
        <v>5</v>
      </c>
      <c r="E16" s="18"/>
      <c r="F16" s="16"/>
    </row>
    <row r="17" spans="1:6" ht="15" x14ac:dyDescent="0.3">
      <c r="A17" s="7" t="s">
        <v>23</v>
      </c>
      <c r="B17" s="5" t="s">
        <v>24</v>
      </c>
      <c r="C17" s="5" t="s">
        <v>20</v>
      </c>
      <c r="D17" s="16">
        <v>2</v>
      </c>
      <c r="E17" s="17"/>
      <c r="F17" s="16"/>
    </row>
    <row r="18" spans="1:6" x14ac:dyDescent="0.3">
      <c r="A18" s="55"/>
      <c r="B18" s="47" t="s">
        <v>25</v>
      </c>
      <c r="C18" s="55"/>
      <c r="D18" s="55"/>
      <c r="E18" s="55"/>
      <c r="F18" s="56"/>
    </row>
    <row r="19" spans="1:6" x14ac:dyDescent="0.3">
      <c r="A19" s="6">
        <v>3</v>
      </c>
      <c r="B19" s="14" t="s">
        <v>26</v>
      </c>
      <c r="C19" s="2"/>
      <c r="D19" s="2"/>
      <c r="E19" s="2"/>
      <c r="F19" s="2"/>
    </row>
    <row r="20" spans="1:6" ht="27.6" x14ac:dyDescent="0.3">
      <c r="A20" s="19">
        <v>3.1</v>
      </c>
      <c r="B20" s="20" t="s">
        <v>81</v>
      </c>
      <c r="C20" s="21" t="s">
        <v>27</v>
      </c>
      <c r="D20" s="37">
        <v>834.36</v>
      </c>
      <c r="E20" s="22"/>
      <c r="F20" s="8"/>
    </row>
    <row r="21" spans="1:6" ht="25.2" x14ac:dyDescent="0.3">
      <c r="A21" s="19">
        <v>3.2</v>
      </c>
      <c r="B21" s="20" t="s">
        <v>28</v>
      </c>
      <c r="C21" s="21" t="s">
        <v>27</v>
      </c>
      <c r="D21" s="22">
        <v>900</v>
      </c>
      <c r="E21" s="22"/>
      <c r="F21" s="8"/>
    </row>
    <row r="22" spans="1:6" ht="25.2" x14ac:dyDescent="0.3">
      <c r="A22" s="19">
        <v>3.4</v>
      </c>
      <c r="B22" s="20" t="s">
        <v>29</v>
      </c>
      <c r="C22" s="21" t="s">
        <v>27</v>
      </c>
      <c r="D22" s="22">
        <v>1800</v>
      </c>
      <c r="E22" s="22"/>
      <c r="F22" s="8"/>
    </row>
    <row r="23" spans="1:6" x14ac:dyDescent="0.3">
      <c r="A23" s="19">
        <v>3.5</v>
      </c>
      <c r="B23" s="20" t="s">
        <v>30</v>
      </c>
      <c r="C23" s="21" t="s">
        <v>27</v>
      </c>
      <c r="D23" s="22">
        <v>1250</v>
      </c>
      <c r="E23" s="22"/>
      <c r="F23" s="8"/>
    </row>
    <row r="24" spans="1:6" x14ac:dyDescent="0.3">
      <c r="A24" s="50"/>
      <c r="B24" s="47" t="s">
        <v>31</v>
      </c>
      <c r="C24" s="55"/>
      <c r="D24" s="55"/>
      <c r="E24" s="55"/>
      <c r="F24" s="56"/>
    </row>
    <row r="25" spans="1:6" x14ac:dyDescent="0.3">
      <c r="A25" s="6">
        <v>4</v>
      </c>
      <c r="B25" s="6" t="s">
        <v>32</v>
      </c>
      <c r="C25" s="2"/>
      <c r="D25" s="2"/>
      <c r="E25" s="2"/>
      <c r="F25" s="2"/>
    </row>
    <row r="26" spans="1:6" ht="15" x14ac:dyDescent="0.3">
      <c r="A26" s="19">
        <v>4.0999999999999996</v>
      </c>
      <c r="B26" s="21" t="s">
        <v>33</v>
      </c>
      <c r="C26" s="5" t="s">
        <v>20</v>
      </c>
      <c r="D26" s="21">
        <f>7*3*0.05</f>
        <v>1.05</v>
      </c>
      <c r="E26" s="22"/>
      <c r="F26" s="8"/>
    </row>
    <row r="27" spans="1:6" ht="15" x14ac:dyDescent="0.3">
      <c r="A27" s="19">
        <v>4.2</v>
      </c>
      <c r="B27" s="21" t="s">
        <v>34</v>
      </c>
      <c r="C27" s="5" t="s">
        <v>20</v>
      </c>
      <c r="D27" s="21">
        <f>7*3*0.2</f>
        <v>4.2</v>
      </c>
      <c r="E27" s="23"/>
      <c r="F27" s="8"/>
    </row>
    <row r="28" spans="1:6" ht="15" x14ac:dyDescent="0.3">
      <c r="A28" s="19">
        <v>4.3</v>
      </c>
      <c r="B28" s="21" t="s">
        <v>35</v>
      </c>
      <c r="C28" s="5" t="s">
        <v>20</v>
      </c>
      <c r="D28" s="40">
        <f>4.7*0.2*0.2*8</f>
        <v>1.5040000000000002</v>
      </c>
      <c r="E28" s="23"/>
      <c r="F28" s="8"/>
    </row>
    <row r="29" spans="1:6" ht="15" x14ac:dyDescent="0.3">
      <c r="A29" s="19">
        <v>4.4000000000000004</v>
      </c>
      <c r="B29" s="21" t="s">
        <v>80</v>
      </c>
      <c r="C29" s="5" t="s">
        <v>20</v>
      </c>
      <c r="D29" s="40">
        <f>9.2*3.2*0.15*2</f>
        <v>8.831999999999999</v>
      </c>
      <c r="E29" s="23"/>
      <c r="F29" s="8"/>
    </row>
    <row r="30" spans="1:6" ht="15" x14ac:dyDescent="0.3">
      <c r="A30" s="19">
        <v>4.5</v>
      </c>
      <c r="B30" s="21" t="s">
        <v>36</v>
      </c>
      <c r="C30" s="5" t="s">
        <v>20</v>
      </c>
      <c r="D30" s="21">
        <f>24*0.15*0.2*3</f>
        <v>2.16</v>
      </c>
      <c r="E30" s="23"/>
      <c r="F30" s="8"/>
    </row>
    <row r="31" spans="1:6" ht="15" x14ac:dyDescent="0.3">
      <c r="A31" s="19">
        <v>4.5999999999999996</v>
      </c>
      <c r="B31" s="21" t="s">
        <v>37</v>
      </c>
      <c r="C31" s="5" t="s">
        <v>20</v>
      </c>
      <c r="D31" s="21">
        <v>0.25</v>
      </c>
      <c r="E31" s="23"/>
      <c r="F31" s="8"/>
    </row>
    <row r="32" spans="1:6" x14ac:dyDescent="0.3">
      <c r="A32" s="50"/>
      <c r="B32" s="47" t="s">
        <v>38</v>
      </c>
      <c r="C32" s="55"/>
      <c r="D32" s="55"/>
      <c r="E32" s="55"/>
      <c r="F32" s="56"/>
    </row>
    <row r="33" spans="1:6" x14ac:dyDescent="0.3">
      <c r="A33" s="6">
        <v>5</v>
      </c>
      <c r="B33" s="6" t="s">
        <v>39</v>
      </c>
      <c r="C33" s="2"/>
      <c r="D33" s="2"/>
      <c r="E33" s="2"/>
      <c r="F33" s="4"/>
    </row>
    <row r="34" spans="1:6" x14ac:dyDescent="0.3">
      <c r="A34" s="19">
        <v>5.0999999999999996</v>
      </c>
      <c r="B34" s="5" t="s">
        <v>40</v>
      </c>
      <c r="C34" s="21" t="s">
        <v>41</v>
      </c>
      <c r="D34" s="21">
        <v>450</v>
      </c>
      <c r="E34" s="40"/>
      <c r="F34" s="8"/>
    </row>
    <row r="35" spans="1:6" x14ac:dyDescent="0.3">
      <c r="A35" s="19">
        <v>5.2</v>
      </c>
      <c r="B35" s="5" t="s">
        <v>42</v>
      </c>
      <c r="C35" s="21" t="s">
        <v>41</v>
      </c>
      <c r="D35" s="2">
        <v>850</v>
      </c>
      <c r="E35" s="40"/>
      <c r="F35" s="8"/>
    </row>
    <row r="36" spans="1:6" x14ac:dyDescent="0.3">
      <c r="A36" s="19">
        <v>5.3</v>
      </c>
      <c r="B36" s="5" t="s">
        <v>43</v>
      </c>
      <c r="C36" s="21" t="s">
        <v>41</v>
      </c>
      <c r="D36" s="2">
        <v>950</v>
      </c>
      <c r="E36" s="40"/>
      <c r="F36" s="8"/>
    </row>
    <row r="37" spans="1:6" x14ac:dyDescent="0.3">
      <c r="A37" s="50"/>
      <c r="B37" s="47" t="s">
        <v>44</v>
      </c>
      <c r="C37" s="55"/>
      <c r="D37" s="55"/>
      <c r="E37" s="55"/>
      <c r="F37" s="56"/>
    </row>
    <row r="38" spans="1:6" x14ac:dyDescent="0.3">
      <c r="A38" s="6">
        <v>6</v>
      </c>
      <c r="B38" s="10" t="s">
        <v>45</v>
      </c>
      <c r="C38" s="5"/>
      <c r="D38" s="2"/>
      <c r="E38" s="2"/>
      <c r="F38" s="2"/>
    </row>
    <row r="39" spans="1:6" x14ac:dyDescent="0.3">
      <c r="A39" s="24">
        <v>6.1</v>
      </c>
      <c r="B39" s="25" t="s">
        <v>46</v>
      </c>
      <c r="C39" s="5"/>
      <c r="D39" s="2"/>
      <c r="E39" s="2"/>
      <c r="F39" s="2"/>
    </row>
    <row r="40" spans="1:6" ht="15" x14ac:dyDescent="0.3">
      <c r="A40" s="7" t="s">
        <v>47</v>
      </c>
      <c r="B40" s="5" t="s">
        <v>48</v>
      </c>
      <c r="C40" s="5" t="s">
        <v>49</v>
      </c>
      <c r="D40" s="21">
        <v>12.1</v>
      </c>
      <c r="E40" s="26"/>
      <c r="F40" s="8"/>
    </row>
    <row r="41" spans="1:6" ht="15" x14ac:dyDescent="0.3">
      <c r="A41" s="7" t="s">
        <v>50</v>
      </c>
      <c r="B41" s="5" t="s">
        <v>51</v>
      </c>
      <c r="C41" s="5" t="s">
        <v>49</v>
      </c>
      <c r="D41" s="21">
        <v>300</v>
      </c>
      <c r="E41" s="26"/>
      <c r="F41" s="8"/>
    </row>
    <row r="42" spans="1:6" ht="15" x14ac:dyDescent="0.3">
      <c r="A42" s="7" t="s">
        <v>88</v>
      </c>
      <c r="B42" s="5" t="s">
        <v>52</v>
      </c>
      <c r="C42" s="5" t="s">
        <v>49</v>
      </c>
      <c r="D42" s="21">
        <v>27</v>
      </c>
      <c r="E42" s="26"/>
      <c r="F42" s="8"/>
    </row>
    <row r="43" spans="1:6" ht="27" customHeight="1" x14ac:dyDescent="0.3">
      <c r="A43" s="7" t="s">
        <v>89</v>
      </c>
      <c r="B43" s="41" t="s">
        <v>83</v>
      </c>
      <c r="C43" s="5" t="s">
        <v>70</v>
      </c>
      <c r="D43" s="2">
        <v>1</v>
      </c>
      <c r="E43" s="3"/>
      <c r="F43" s="2"/>
    </row>
    <row r="44" spans="1:6" ht="15" x14ac:dyDescent="0.3">
      <c r="A44" s="7" t="s">
        <v>90</v>
      </c>
      <c r="B44" s="5" t="s">
        <v>91</v>
      </c>
      <c r="C44" s="5" t="s">
        <v>49</v>
      </c>
      <c r="D44" s="2">
        <v>6</v>
      </c>
      <c r="E44" s="4"/>
      <c r="F44" s="4"/>
    </row>
    <row r="45" spans="1:6" x14ac:dyDescent="0.3">
      <c r="A45" s="50"/>
      <c r="B45" s="47" t="s">
        <v>54</v>
      </c>
      <c r="C45" s="55"/>
      <c r="D45" s="55"/>
      <c r="E45" s="55"/>
      <c r="F45" s="56"/>
    </row>
    <row r="46" spans="1:6" x14ac:dyDescent="0.3">
      <c r="A46" s="6">
        <v>7</v>
      </c>
      <c r="B46" s="6" t="s">
        <v>76</v>
      </c>
      <c r="C46" s="2"/>
      <c r="D46" s="2"/>
      <c r="E46" s="2"/>
      <c r="F46" s="2"/>
    </row>
    <row r="47" spans="1:6" x14ac:dyDescent="0.3">
      <c r="A47" s="7">
        <v>7.1</v>
      </c>
      <c r="B47" s="21" t="s">
        <v>77</v>
      </c>
      <c r="C47" s="5" t="s">
        <v>53</v>
      </c>
      <c r="D47" s="21">
        <v>1</v>
      </c>
      <c r="E47" s="23"/>
      <c r="F47" s="8"/>
    </row>
    <row r="48" spans="1:6" x14ac:dyDescent="0.3">
      <c r="A48" s="7" t="s">
        <v>55</v>
      </c>
      <c r="B48" s="21" t="s">
        <v>78</v>
      </c>
      <c r="C48" s="5" t="s">
        <v>53</v>
      </c>
      <c r="D48" s="21">
        <v>1</v>
      </c>
      <c r="E48" s="27"/>
      <c r="F48" s="8"/>
    </row>
    <row r="49" spans="1:6" x14ac:dyDescent="0.3">
      <c r="A49" s="50"/>
      <c r="B49" s="47" t="s">
        <v>98</v>
      </c>
      <c r="C49" s="55"/>
      <c r="D49" s="55"/>
      <c r="E49" s="55"/>
      <c r="F49" s="56"/>
    </row>
    <row r="50" spans="1:6" x14ac:dyDescent="0.3">
      <c r="A50" s="1" t="s">
        <v>0</v>
      </c>
      <c r="B50" s="1" t="s">
        <v>1</v>
      </c>
      <c r="C50" s="1" t="s">
        <v>2</v>
      </c>
      <c r="D50" s="1" t="s">
        <v>3</v>
      </c>
      <c r="E50" s="1"/>
      <c r="F50" s="1"/>
    </row>
    <row r="51" spans="1:6" x14ac:dyDescent="0.3">
      <c r="A51" s="6">
        <v>8</v>
      </c>
      <c r="B51" s="6" t="s">
        <v>56</v>
      </c>
      <c r="C51" s="5"/>
      <c r="D51" s="5"/>
      <c r="E51" s="2"/>
      <c r="F51" s="2"/>
    </row>
    <row r="52" spans="1:6" x14ac:dyDescent="0.3">
      <c r="A52" s="24" t="s">
        <v>57</v>
      </c>
      <c r="B52" s="25" t="s">
        <v>58</v>
      </c>
      <c r="C52" s="5"/>
      <c r="D52" s="5"/>
      <c r="E52" s="2"/>
      <c r="F52" s="2"/>
    </row>
    <row r="53" spans="1:6" x14ac:dyDescent="0.3">
      <c r="A53" s="7" t="s">
        <v>92</v>
      </c>
      <c r="B53" s="5" t="s">
        <v>84</v>
      </c>
      <c r="C53" s="5" t="s">
        <v>9</v>
      </c>
      <c r="D53" s="16">
        <v>1</v>
      </c>
      <c r="E53" s="4"/>
      <c r="F53" s="4"/>
    </row>
    <row r="54" spans="1:6" x14ac:dyDescent="0.3">
      <c r="A54" s="7" t="s">
        <v>93</v>
      </c>
      <c r="B54" s="5" t="s">
        <v>59</v>
      </c>
      <c r="C54" s="5" t="s">
        <v>9</v>
      </c>
      <c r="D54" s="16">
        <v>1</v>
      </c>
      <c r="E54" s="4"/>
      <c r="F54" s="4"/>
    </row>
    <row r="55" spans="1:6" ht="27.6" x14ac:dyDescent="0.3">
      <c r="A55" s="7" t="s">
        <v>94</v>
      </c>
      <c r="B55" s="42" t="s">
        <v>85</v>
      </c>
      <c r="C55" s="5" t="s">
        <v>53</v>
      </c>
      <c r="D55" s="16">
        <v>1</v>
      </c>
      <c r="E55" s="4"/>
      <c r="F55" s="4"/>
    </row>
    <row r="56" spans="1:6" x14ac:dyDescent="0.3">
      <c r="A56" s="7" t="s">
        <v>95</v>
      </c>
      <c r="B56" s="43" t="s">
        <v>86</v>
      </c>
      <c r="C56" s="5" t="s">
        <v>75</v>
      </c>
      <c r="D56" s="5">
        <v>1</v>
      </c>
      <c r="E56" s="4"/>
      <c r="F56" s="4"/>
    </row>
    <row r="57" spans="1:6" ht="27.6" x14ac:dyDescent="0.3">
      <c r="A57" s="7" t="s">
        <v>96</v>
      </c>
      <c r="B57" s="9" t="s">
        <v>60</v>
      </c>
      <c r="C57" s="2" t="s">
        <v>41</v>
      </c>
      <c r="D57" s="16">
        <v>4</v>
      </c>
      <c r="E57" s="4"/>
      <c r="F57" s="4"/>
    </row>
    <row r="58" spans="1:6" x14ac:dyDescent="0.3">
      <c r="A58" s="2"/>
      <c r="B58" s="5" t="s">
        <v>87</v>
      </c>
      <c r="C58" s="38" t="s">
        <v>53</v>
      </c>
      <c r="D58" s="38">
        <v>1</v>
      </c>
      <c r="E58" s="39"/>
      <c r="F58" s="39"/>
    </row>
    <row r="59" spans="1:6" x14ac:dyDescent="0.3">
      <c r="A59" s="46"/>
      <c r="B59" s="47" t="s">
        <v>97</v>
      </c>
      <c r="C59" s="50"/>
      <c r="D59" s="50"/>
      <c r="E59" s="50"/>
      <c r="F59" s="49"/>
    </row>
    <row r="60" spans="1:6" x14ac:dyDescent="0.3">
      <c r="A60" s="44">
        <v>9</v>
      </c>
      <c r="B60" s="45" t="s">
        <v>61</v>
      </c>
      <c r="C60" s="11"/>
      <c r="D60" s="11"/>
      <c r="E60" s="12"/>
      <c r="F60" s="13"/>
    </row>
    <row r="61" spans="1:6" x14ac:dyDescent="0.3">
      <c r="A61" s="21"/>
      <c r="B61" s="21" t="s">
        <v>62</v>
      </c>
      <c r="C61" s="21" t="s">
        <v>53</v>
      </c>
      <c r="D61" s="21">
        <v>6</v>
      </c>
      <c r="E61" s="23"/>
      <c r="F61" s="21"/>
    </row>
    <row r="62" spans="1:6" x14ac:dyDescent="0.3">
      <c r="A62" s="46"/>
      <c r="B62" s="47" t="s">
        <v>63</v>
      </c>
      <c r="C62" s="48"/>
      <c r="D62" s="48"/>
      <c r="E62" s="48"/>
      <c r="F62" s="49"/>
    </row>
    <row r="63" spans="1:6" x14ac:dyDescent="0.3">
      <c r="A63" s="7">
        <v>10</v>
      </c>
      <c r="B63" s="6" t="s">
        <v>64</v>
      </c>
      <c r="C63" s="21"/>
      <c r="D63" s="21"/>
      <c r="E63" s="8"/>
      <c r="F63" s="8"/>
    </row>
    <row r="64" spans="1:6" x14ac:dyDescent="0.3">
      <c r="A64" s="7">
        <v>10.1</v>
      </c>
      <c r="B64" s="5" t="s">
        <v>65</v>
      </c>
      <c r="C64" s="21" t="s">
        <v>53</v>
      </c>
      <c r="D64" s="21">
        <v>1</v>
      </c>
      <c r="E64" s="8"/>
      <c r="F64" s="8"/>
    </row>
    <row r="65" spans="1:8" x14ac:dyDescent="0.3">
      <c r="A65" s="7">
        <v>10.199999999999999</v>
      </c>
      <c r="B65" s="5" t="s">
        <v>66</v>
      </c>
      <c r="C65" s="21" t="s">
        <v>53</v>
      </c>
      <c r="D65" s="21">
        <v>4</v>
      </c>
      <c r="E65" s="8"/>
      <c r="F65" s="8"/>
    </row>
    <row r="66" spans="1:8" x14ac:dyDescent="0.3">
      <c r="A66" s="51"/>
      <c r="B66" s="47" t="s">
        <v>67</v>
      </c>
      <c r="C66" s="48"/>
      <c r="D66" s="48"/>
      <c r="E66" s="52"/>
      <c r="F66" s="49"/>
    </row>
    <row r="67" spans="1:8" x14ac:dyDescent="0.3">
      <c r="A67" s="28">
        <v>11</v>
      </c>
      <c r="B67" s="10" t="s">
        <v>68</v>
      </c>
      <c r="C67" s="5"/>
      <c r="D67" s="28"/>
      <c r="E67" s="29"/>
      <c r="F67" s="29"/>
    </row>
    <row r="68" spans="1:8" x14ac:dyDescent="0.3">
      <c r="A68" s="28">
        <v>11.1</v>
      </c>
      <c r="B68" s="30" t="s">
        <v>69</v>
      </c>
      <c r="C68" s="5" t="s">
        <v>53</v>
      </c>
      <c r="D68" s="32">
        <v>1</v>
      </c>
      <c r="E68" s="33"/>
      <c r="F68" s="33"/>
      <c r="H68" s="61"/>
    </row>
    <row r="69" spans="1:8" ht="25.2" x14ac:dyDescent="0.3">
      <c r="A69" s="34">
        <v>11.2</v>
      </c>
      <c r="B69" s="31" t="s">
        <v>71</v>
      </c>
      <c r="C69" s="5" t="s">
        <v>49</v>
      </c>
      <c r="D69" s="32">
        <v>3.5</v>
      </c>
      <c r="E69" s="33"/>
      <c r="F69" s="33"/>
    </row>
    <row r="70" spans="1:8" x14ac:dyDescent="0.3">
      <c r="A70" s="28"/>
      <c r="B70" s="35" t="s">
        <v>72</v>
      </c>
      <c r="C70" s="36"/>
      <c r="D70" s="21">
        <v>1</v>
      </c>
      <c r="E70" s="23"/>
      <c r="F70" s="21"/>
    </row>
    <row r="71" spans="1:8" ht="15.6" x14ac:dyDescent="0.3">
      <c r="A71" s="48"/>
      <c r="B71" s="47" t="s">
        <v>73</v>
      </c>
      <c r="C71" s="53"/>
      <c r="D71" s="53"/>
      <c r="E71" s="53"/>
      <c r="F71" s="54"/>
    </row>
    <row r="72" spans="1:8" x14ac:dyDescent="0.3">
      <c r="A72" s="59"/>
      <c r="B72" s="59" t="s">
        <v>82</v>
      </c>
      <c r="C72" s="59"/>
      <c r="D72" s="59"/>
      <c r="E72" s="59"/>
      <c r="F72" s="60"/>
    </row>
  </sheetData>
  <mergeCells count="3">
    <mergeCell ref="A3:F3"/>
    <mergeCell ref="A4:F4"/>
    <mergeCell ref="A5:F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Devis estimatif d'un bloc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JEAN NATACHA</dc:creator>
  <cp:lastModifiedBy>Jean Natacha</cp:lastModifiedBy>
  <dcterms:created xsi:type="dcterms:W3CDTF">2023-08-02T03:31:41Z</dcterms:created>
  <dcterms:modified xsi:type="dcterms:W3CDTF">2023-10-30T16:21:05Z</dcterms:modified>
</cp:coreProperties>
</file>