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31"/>
  <workbookPr/>
  <mc:AlternateContent xmlns:mc="http://schemas.openxmlformats.org/markup-compatibility/2006">
    <mc:Choice Requires="x15">
      <x15ac:absPath xmlns:x15ac="http://schemas.microsoft.com/office/spreadsheetml/2010/11/ac" url="C:\Users\MATHIAS PIERRE\Documents\REGLEAU_MPI\APPEL D'OFFRES\26-DAO Réhabilitation blocs sanitaires écoles (06-21)\DAO_version2\"/>
    </mc:Choice>
  </mc:AlternateContent>
  <xr:revisionPtr revIDLastSave="0" documentId="13_ncr:1_{35AD41FF-DF1F-4F76-92D1-D3BD902C07B8}" xr6:coauthVersionLast="47" xr6:coauthVersionMax="47" xr10:uidLastSave="{00000000-0000-0000-0000-000000000000}"/>
  <bookViews>
    <workbookView xWindow="-108" yWindow="-108" windowWidth="23256" windowHeight="12576" firstSheet="7" activeTab="7" xr2:uid="{00000000-000D-0000-FFFF-FFFF00000000}"/>
  </bookViews>
  <sheets>
    <sheet name="Ecole nationale La Cour" sheetId="1" r:id="rId1"/>
    <sheet name="ECOLE ASCENTION DE BAINET" sheetId="5" r:id="rId2"/>
    <sheet name="ECOLE NATIONALE JEAN PARISOT BA" sheetId="6" r:id="rId3"/>
    <sheet name="ECOLE NATIONALE BARREAU" sheetId="4" r:id="rId4"/>
    <sheet name="ECOLE NATIONALE LAUTURE" sheetId="2" r:id="rId5"/>
    <sheet name="Ecole nationale Laviale" sheetId="3" r:id="rId6"/>
    <sheet name="ECOLE NATIONALE CORAIL MARIGOT" sheetId="8" r:id="rId7"/>
    <sheet name="ECOLE NATIONALE DE MEYER" sheetId="9" r:id="rId8"/>
    <sheet name="ECOLE NATIONALE EXINAT GILLES" sheetId="10" r:id="rId9"/>
    <sheet name="Sheet1" sheetId="11" r:id="rId10"/>
  </sheets>
  <definedNames>
    <definedName name="_xlnm.Print_Area" localSheetId="1">'ECOLE ASCENTION DE BAINET'!$A$1:$F$98</definedName>
    <definedName name="_xlnm.Print_Area" localSheetId="3">'ECOLE NATIONALE BARREAU'!$A$1:$F$92</definedName>
    <definedName name="_xlnm.Print_Area" localSheetId="6">'ECOLE NATIONALE CORAIL MARIGOT'!$A$1:$F$99</definedName>
    <definedName name="_xlnm.Print_Area" localSheetId="7">'ECOLE NATIONALE DE MEYER'!$A$1:$F$102</definedName>
    <definedName name="_xlnm.Print_Area" localSheetId="8">'ECOLE NATIONALE EXINAT GILLES'!$A$1:$F$83</definedName>
    <definedName name="_xlnm.Print_Area" localSheetId="0">'Ecole nationale La Cour'!$A$1:$F$92</definedName>
    <definedName name="_xlnm.Print_Area" localSheetId="4">'ECOLE NATIONALE LAUTURE'!$A$2:$F$64</definedName>
    <definedName name="_xlnm.Print_Area" localSheetId="5">'Ecole nationale Laviale'!$A$1:$F$68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9" i="9" l="1"/>
  <c r="F98" i="6" l="1"/>
  <c r="F81" i="10" l="1"/>
  <c r="F79" i="10"/>
  <c r="F78" i="10"/>
  <c r="F77" i="10"/>
  <c r="F74" i="10"/>
  <c r="F71" i="10"/>
  <c r="F69" i="10"/>
  <c r="F67" i="10"/>
  <c r="F65" i="10"/>
  <c r="F63" i="10"/>
  <c r="F61" i="10"/>
  <c r="F59" i="10"/>
  <c r="F50" i="10"/>
  <c r="F45" i="10"/>
  <c r="F41" i="10"/>
  <c r="F38" i="10"/>
  <c r="F34" i="10"/>
  <c r="F30" i="10"/>
  <c r="F25" i="10"/>
  <c r="F23" i="10"/>
  <c r="F21" i="10"/>
  <c r="F17" i="10"/>
  <c r="F14" i="10"/>
  <c r="F11" i="10"/>
  <c r="F8" i="10"/>
  <c r="F99" i="9"/>
  <c r="F95" i="9"/>
  <c r="F92" i="9"/>
  <c r="F89" i="9"/>
  <c r="F87" i="9"/>
  <c r="F85" i="9"/>
  <c r="F83" i="9"/>
  <c r="F80" i="9"/>
  <c r="F77" i="9"/>
  <c r="F67" i="9"/>
  <c r="F63" i="9"/>
  <c r="F57" i="9"/>
  <c r="F54" i="9"/>
  <c r="F53" i="9"/>
  <c r="F52" i="9"/>
  <c r="F48" i="9"/>
  <c r="F44" i="9"/>
  <c r="F38" i="9"/>
  <c r="F34" i="9"/>
  <c r="F25" i="9"/>
  <c r="F21" i="9"/>
  <c r="F16" i="9"/>
  <c r="F9" i="9"/>
  <c r="F97" i="8"/>
  <c r="F95" i="8"/>
  <c r="F94" i="8"/>
  <c r="F93" i="8"/>
  <c r="F90" i="8"/>
  <c r="F87" i="8"/>
  <c r="F84" i="8"/>
  <c r="F81" i="8"/>
  <c r="F79" i="8"/>
  <c r="F76" i="8"/>
  <c r="F73" i="8"/>
  <c r="F63" i="8"/>
  <c r="F56" i="8"/>
  <c r="F53" i="8"/>
  <c r="F49" i="8"/>
  <c r="F46" i="8"/>
  <c r="F41" i="8"/>
  <c r="F37" i="8"/>
  <c r="F32" i="8"/>
  <c r="F30" i="8"/>
  <c r="F28" i="8"/>
  <c r="F23" i="8"/>
  <c r="F17" i="8"/>
  <c r="F13" i="8"/>
  <c r="F9" i="8"/>
  <c r="F64" i="3"/>
  <c r="F62" i="3"/>
  <c r="F60" i="3"/>
  <c r="F57" i="3"/>
  <c r="F55" i="3"/>
  <c r="F53" i="3"/>
  <c r="F51" i="3"/>
  <c r="F48" i="3"/>
  <c r="F45" i="3"/>
  <c r="F34" i="3"/>
  <c r="F33" i="3"/>
  <c r="F32" i="3"/>
  <c r="F35" i="3" s="1"/>
  <c r="F27" i="3"/>
  <c r="F23" i="3"/>
  <c r="F19" i="3"/>
  <c r="F15" i="3"/>
  <c r="F10" i="3"/>
  <c r="F62" i="2"/>
  <c r="F60" i="2"/>
  <c r="F58" i="2"/>
  <c r="F55" i="2"/>
  <c r="F53" i="2"/>
  <c r="F48" i="2"/>
  <c r="F45" i="2"/>
  <c r="F37" i="2"/>
  <c r="F30" i="2"/>
  <c r="F26" i="2"/>
  <c r="F22" i="2"/>
  <c r="F18" i="2"/>
  <c r="F10" i="2"/>
  <c r="F31" i="2" s="1"/>
  <c r="F87" i="4"/>
  <c r="F85" i="4"/>
  <c r="F82" i="4"/>
  <c r="F80" i="4"/>
  <c r="F76" i="4"/>
  <c r="F73" i="4"/>
  <c r="F71" i="4"/>
  <c r="F60" i="4"/>
  <c r="F58" i="4"/>
  <c r="F55" i="4"/>
  <c r="F53" i="4"/>
  <c r="F49" i="4"/>
  <c r="F46" i="4"/>
  <c r="F44" i="4"/>
  <c r="F34" i="4"/>
  <c r="F27" i="4"/>
  <c r="F23" i="4"/>
  <c r="F19" i="4"/>
  <c r="F15" i="4"/>
  <c r="F8" i="4"/>
  <c r="F97" i="6"/>
  <c r="F96" i="6"/>
  <c r="F93" i="6"/>
  <c r="F91" i="6"/>
  <c r="F89" i="6"/>
  <c r="F86" i="6"/>
  <c r="F84" i="6"/>
  <c r="F82" i="6"/>
  <c r="F80" i="6"/>
  <c r="F77" i="6"/>
  <c r="F74" i="6"/>
  <c r="F60" i="6"/>
  <c r="F59" i="6"/>
  <c r="F58" i="6"/>
  <c r="F54" i="6"/>
  <c r="F51" i="6"/>
  <c r="F48" i="6"/>
  <c r="F45" i="6"/>
  <c r="F40" i="6"/>
  <c r="F36" i="6"/>
  <c r="F31" i="6"/>
  <c r="F29" i="6"/>
  <c r="F27" i="6"/>
  <c r="F22" i="6"/>
  <c r="F16" i="6"/>
  <c r="F12" i="6"/>
  <c r="F8" i="6"/>
  <c r="F95" i="5"/>
  <c r="F92" i="5"/>
  <c r="F89" i="5"/>
  <c r="F86" i="5"/>
  <c r="F85" i="5"/>
  <c r="F84" i="5"/>
  <c r="F81" i="5"/>
  <c r="F78" i="5"/>
  <c r="F75" i="5"/>
  <c r="F72" i="5"/>
  <c r="F69" i="5"/>
  <c r="F68" i="5"/>
  <c r="F67" i="5"/>
  <c r="F64" i="5"/>
  <c r="F58" i="5"/>
  <c r="F53" i="5"/>
  <c r="F52" i="5"/>
  <c r="F49" i="5"/>
  <c r="F46" i="5"/>
  <c r="F41" i="5"/>
  <c r="F37" i="5"/>
  <c r="F32" i="5"/>
  <c r="F30" i="5"/>
  <c r="F28" i="5"/>
  <c r="F23" i="5"/>
  <c r="F16" i="5"/>
  <c r="F12" i="5"/>
  <c r="F8" i="5"/>
  <c r="F87" i="1"/>
  <c r="F86" i="1"/>
  <c r="F85" i="1"/>
  <c r="F82" i="1"/>
  <c r="F80" i="1"/>
  <c r="F77" i="1"/>
  <c r="F75" i="1"/>
  <c r="F74" i="1"/>
  <c r="F71" i="1"/>
  <c r="F68" i="1"/>
  <c r="F66" i="1"/>
  <c r="F56" i="1"/>
  <c r="F54" i="1"/>
  <c r="F52" i="1"/>
  <c r="F46" i="1"/>
  <c r="F43" i="1"/>
  <c r="F40" i="1"/>
  <c r="F37" i="1"/>
  <c r="F32" i="1"/>
  <c r="F29" i="1"/>
  <c r="F24" i="1"/>
  <c r="F23" i="1"/>
  <c r="F22" i="1"/>
  <c r="F19" i="1"/>
  <c r="F14" i="1"/>
  <c r="F10" i="1"/>
  <c r="F7" i="1"/>
  <c r="F47" i="1" l="1"/>
  <c r="F96" i="5"/>
  <c r="F28" i="3"/>
  <c r="F54" i="5"/>
  <c r="F67" i="3"/>
  <c r="F100" i="9"/>
  <c r="F68" i="9"/>
  <c r="F102" i="9" s="1"/>
  <c r="F46" i="10"/>
  <c r="F88" i="1"/>
  <c r="F57" i="1"/>
  <c r="F90" i="1" s="1"/>
  <c r="F55" i="6"/>
  <c r="F61" i="6"/>
  <c r="F99" i="6"/>
  <c r="F28" i="4"/>
  <c r="F91" i="4"/>
  <c r="F92" i="4" s="1"/>
  <c r="F63" i="2"/>
  <c r="F64" i="2" s="1"/>
  <c r="F64" i="8"/>
  <c r="F57" i="8"/>
  <c r="F98" i="8"/>
  <c r="F82" i="10"/>
  <c r="F83" i="10" l="1"/>
  <c r="F98" i="5"/>
  <c r="F68" i="3"/>
  <c r="F100" i="6"/>
  <c r="F99" i="8"/>
</calcChain>
</file>

<file path=xl/sharedStrings.xml><?xml version="1.0" encoding="utf-8"?>
<sst xmlns="http://schemas.openxmlformats.org/spreadsheetml/2006/main" count="1040" uniqueCount="411">
  <si>
    <t>PROJET D'INSTALLATION DE POSTE LAVAGE DE MAINS,CONSTRUCTION ET/OU REHABILITATION DE BLOCS  SANITAIRES ET RESERVOIRS DANS LES 9 ECOLES PUBLIQUES</t>
  </si>
  <si>
    <t xml:space="preserve"> DEVIS ESTIMATIF D'ECOLE NATIONALE DE LACOUR/LA VALLEE-DE-JACMEL</t>
  </si>
  <si>
    <t>Construction Reservoir</t>
  </si>
  <si>
    <t>Chap.</t>
  </si>
  <si>
    <t>Designation des prix</t>
  </si>
  <si>
    <t>U</t>
  </si>
  <si>
    <t>Quantite</t>
  </si>
  <si>
    <t>Prix unitaire</t>
  </si>
  <si>
    <t>Prix Total</t>
  </si>
  <si>
    <t>Mobilisation et Implantation Reservoir</t>
  </si>
  <si>
    <t>m2</t>
  </si>
  <si>
    <t xml:space="preserve">Fouille </t>
  </si>
  <si>
    <t>Le mètre cube</t>
  </si>
  <si>
    <t>m3</t>
  </si>
  <si>
    <t>Fonçage</t>
  </si>
  <si>
    <t>Infrastructure en Béton Armé et en Maçonnerie</t>
  </si>
  <si>
    <t>Infrastructure en Béton Armé</t>
  </si>
  <si>
    <t>Béton de propreté   Q150</t>
  </si>
  <si>
    <t>Béton  Q350</t>
  </si>
  <si>
    <t>MAÇONNERIE</t>
  </si>
  <si>
    <t>Maçonnerie de roches chainé</t>
  </si>
  <si>
    <t>BETON DALLE RESERVOIR</t>
  </si>
  <si>
    <t>TRAVAUX DE FINITION</t>
  </si>
  <si>
    <t>Le mètre carré</t>
  </si>
  <si>
    <t>Trappe de visite</t>
  </si>
  <si>
    <t>L'unite</t>
  </si>
  <si>
    <t>u</t>
  </si>
  <si>
    <t>Gouttiere</t>
  </si>
  <si>
    <t>le metre lineaire</t>
  </si>
  <si>
    <t>ml</t>
  </si>
  <si>
    <t>Tuyau Alimentation 3''</t>
  </si>
  <si>
    <t>Total 1 construction Reservoir</t>
  </si>
  <si>
    <t xml:space="preserve"> Lavage des Mains</t>
  </si>
  <si>
    <t>Fabrication et installation/base du Lavage des Mains profile 2X2</t>
  </si>
  <si>
    <t>Chateau d'eau 200 gallons</t>
  </si>
  <si>
    <t>Tuyau 3/4 et accessoires et Robinet 3/4 de puisage</t>
  </si>
  <si>
    <t>Le metre lineaire</t>
  </si>
  <si>
    <t>Total 2 construction Lavage des Mains</t>
  </si>
  <si>
    <t>REPARATION BLOC SANITAIRE LA COUR</t>
  </si>
  <si>
    <t>REPARATION DES SIEGES</t>
  </si>
  <si>
    <t>fft</t>
  </si>
  <si>
    <t>REPARATION MUR DE LA TOILETTE</t>
  </si>
  <si>
    <t>RENFORCEMENT DES MURS DE FONDATION</t>
  </si>
  <si>
    <t>Fouille</t>
  </si>
  <si>
    <t xml:space="preserve">Maçonnerie de roches </t>
  </si>
  <si>
    <t>Le prix  s'applique a la semelle de fondation, au beton poteau, au chainage inferieur, chainage sur la maconnerie de blocs, et chainage superieur: il inclut toute sujetions</t>
  </si>
  <si>
    <t>Travaux d’accessibilité / Mur protection</t>
  </si>
  <si>
    <t>Il s'applique au travaux d'accessibilité beton tout autour du bloc sanitaire</t>
  </si>
  <si>
    <t>Il s'applique a l'elevation des mur de protection</t>
  </si>
  <si>
    <t xml:space="preserve">Crepis et Enduit </t>
  </si>
  <si>
    <t>PORTES</t>
  </si>
  <si>
    <t>Frabrication et intallation 6 portes</t>
  </si>
  <si>
    <t>Peinture</t>
  </si>
  <si>
    <t>Construction Urinoir</t>
  </si>
  <si>
    <t>Le prix s'applique au beton paquet de l'urinoir au m3</t>
  </si>
  <si>
    <t>le prix s'applique a l'elevation de muret en maconnerie de blocs 15 au m2</t>
  </si>
  <si>
    <t>Total 3 Reparation Bloc Sanitaire existant</t>
  </si>
  <si>
    <t>Montant Total en US</t>
  </si>
  <si>
    <t xml:space="preserve"> DEVIS ESTIMATIF D'ECOLE ASCENTION DE BAINET</t>
  </si>
  <si>
    <t xml:space="preserve">Construction d'un reservoir de </t>
  </si>
  <si>
    <t>Prix Unitaire</t>
  </si>
  <si>
    <t>a</t>
  </si>
  <si>
    <t>b</t>
  </si>
  <si>
    <t>c</t>
  </si>
  <si>
    <t>MAÇONNERIE de bloc armé</t>
  </si>
  <si>
    <t>Maçonnerie d'agglomérées en élévation (15x20x40)</t>
  </si>
  <si>
    <t>Gouttiere en tole galvanisé</t>
  </si>
  <si>
    <t xml:space="preserve">Total 1 Construction d'un reservoir de </t>
  </si>
  <si>
    <t>Reparation systeme Lavage des Mains</t>
  </si>
  <si>
    <t>Total 2 Reparation systeme Lavage des Mains</t>
  </si>
  <si>
    <t>CONSTRUCTION DE TOILETTE CONFORT POUR LES PERSONELS</t>
  </si>
  <si>
    <t>Béton  Dalle  Q350</t>
  </si>
  <si>
    <t>PLOMBERIE</t>
  </si>
  <si>
    <t>REVETEMENT DU PARQUET EN CERAMIQUES</t>
  </si>
  <si>
    <t>Travaux de confectionnement de Portes</t>
  </si>
  <si>
    <t>Fabrication et installation 2 Fenetres</t>
  </si>
  <si>
    <t>Total 3 Construction une toilette avec 2 cabines/les eleves</t>
  </si>
  <si>
    <t>Montant Total</t>
  </si>
  <si>
    <t xml:space="preserve"> DEVIS ESTIMATIF D'ECOLE NATIONALE JEAN PARISOT / BAINET</t>
  </si>
  <si>
    <t>Total 1 Construction d'un reservoir de</t>
  </si>
  <si>
    <t>Tuyau 3/4 et accessoires et robinet 3/4 de puisage</t>
  </si>
  <si>
    <t>Total 2 :  Lavage des mains</t>
  </si>
  <si>
    <t>Vidange du bloc sanitaire de trois cabines.</t>
  </si>
  <si>
    <t>REABILITATION DES MUR DE LA SUPERSTRUCTURE</t>
  </si>
  <si>
    <t>Toiture en tole ordinaire</t>
  </si>
  <si>
    <t>Frabrication et intallation de portes</t>
  </si>
  <si>
    <t>Le prix s'applique au beton paquet de l'urinoir</t>
  </si>
  <si>
    <t>le crepissage et enduisage  des murs en maconnerie de blocs 15 s'applique au m2</t>
  </si>
  <si>
    <t>Total 3 : Reparation 2 Blocs Sanitaires</t>
  </si>
  <si>
    <t xml:space="preserve"> DEVIS ESTIMATIF D'ECOLE NATIONALE BARREAU/BAINET</t>
  </si>
  <si>
    <t>Reparation reservoir existant</t>
  </si>
  <si>
    <t>Mobilisation et decapage int.et ext. Reservoir</t>
  </si>
  <si>
    <t>Mobilisation et decapage</t>
  </si>
  <si>
    <t>Le metre carré</t>
  </si>
  <si>
    <t>Reparation reservoir</t>
  </si>
  <si>
    <t>Crepis,enduit et cirage</t>
  </si>
  <si>
    <t>Fabrication et installation trappe d'acces</t>
  </si>
  <si>
    <t>Reparation Gouttiere</t>
  </si>
  <si>
    <t>Total 1 : Reparation reservoir</t>
  </si>
  <si>
    <t>ffft</t>
  </si>
  <si>
    <t>Total 2 : Reparation du systeme Lavage des mains</t>
  </si>
  <si>
    <t>REPARATION BLOC SANITAIRE 1 BARREAU</t>
  </si>
  <si>
    <t>Il s'applique au travaux d'accessibilitépour le bloc sanitaire au forfait</t>
  </si>
  <si>
    <t>Reparation Urinoir</t>
  </si>
  <si>
    <t>REPARATION BLOC SANITAIRE 2 BAREAU</t>
  </si>
  <si>
    <t xml:space="preserve"> les travaux d'accessibilitépour du bloc sanitaire s'applique au forfait</t>
  </si>
  <si>
    <t xml:space="preserve"> l'elevation des mur de protection s'applique au m2</t>
  </si>
  <si>
    <t>Frabrication et intallation 2 portes</t>
  </si>
  <si>
    <t>Total 4 Reparation Bloc Sanitaire</t>
  </si>
  <si>
    <t>Montant total en US</t>
  </si>
  <si>
    <t xml:space="preserve"> DEVIS ESTIMATIF D'ECOLE NATIONALE DE LAUTURE/LA VALLEE-DE-JACMEL</t>
  </si>
  <si>
    <t>Prix Totale</t>
  </si>
  <si>
    <t>Reparation du systeme Lavage des Mains</t>
  </si>
  <si>
    <t>Le forfait</t>
  </si>
  <si>
    <t>REPARATION BLOC SANITAIRE LAUTURE</t>
  </si>
  <si>
    <t>Ajout de colonne et poutre dans la superstructure</t>
  </si>
  <si>
    <t>Maconnerie</t>
  </si>
  <si>
    <t>Total 3 Reparation Bloc Sanitaire</t>
  </si>
  <si>
    <t xml:space="preserve"> DEVIS ESTIMATIF D'ECOLE NATIONALE DE LAVIAL, LA VALLEE-DE-JACMEL</t>
  </si>
  <si>
    <t>Tuyau Alimentation 1/2''</t>
  </si>
  <si>
    <t>L'unité</t>
  </si>
  <si>
    <t>REPARATION BLOC SANITAIRE EXISTANT LAVIALE</t>
  </si>
  <si>
    <t>REABILITATION DES MUR DE LA TOILETTE</t>
  </si>
  <si>
    <t>Total 4 Reparation Bloc sanitaire</t>
  </si>
  <si>
    <t xml:space="preserve"> DEVIS ESTIMATIF ECOLE NATIONALE CORAIL MARIGOT</t>
  </si>
  <si>
    <t xml:space="preserve">Construction d'un Reservoir de </t>
  </si>
  <si>
    <t xml:space="preserve"> Gouttiere</t>
  </si>
  <si>
    <t>Total 1 :  Construction d'un reservoir de .</t>
  </si>
  <si>
    <t>Reparation Bloc Sanitaire</t>
  </si>
  <si>
    <t>CADRE DE DEVIS ESTIMATIF DE L'ECOLE NATIONALE DE MEYER</t>
  </si>
  <si>
    <t>Prix Unit</t>
  </si>
  <si>
    <t xml:space="preserve"> Réparation du systeme Lavage des Mains</t>
  </si>
  <si>
    <t>Forfaitaires</t>
  </si>
  <si>
    <t>Total 1 :  Réparation du système Lavage des mains</t>
  </si>
  <si>
    <t>CONSTRUCTION DE BLOC SANITAIRE DE 8 CABINES</t>
  </si>
  <si>
    <r>
      <t xml:space="preserve"> Ce prix rémunère le contractant au mètre cube  pour: des travaux d</t>
    </r>
    <r>
      <rPr>
        <b/>
        <sz val="11"/>
        <rFont val="Arial"/>
        <charset val="134"/>
      </rPr>
      <t xml:space="preserve">’excavations de la fosse </t>
    </r>
    <r>
      <rPr>
        <sz val="11"/>
        <rFont val="Arial"/>
        <charset val="134"/>
      </rPr>
      <t xml:space="preserve">de la toilette suivant les plans annexés à ce document(Transport déblais hors de site, Main-d’œuvre, Remblayage et compactage, matériaux et Matériels le cas échéant)  - Toutes suggestions et coûts additionnel srelatifs à la réalisation de ce travail.  </t>
    </r>
  </si>
  <si>
    <t>mètre cube</t>
  </si>
  <si>
    <r>
      <t xml:space="preserve"> Ce prix rémunère le contractant au mètre cube  pour: L’exécution des travaux en</t>
    </r>
    <r>
      <rPr>
        <b/>
        <sz val="11"/>
        <rFont val="Arial"/>
        <charset val="134"/>
      </rPr>
      <t xml:space="preserve"> béton armé</t>
    </r>
    <r>
      <rPr>
        <sz val="11"/>
        <rFont val="Arial"/>
        <charset val="134"/>
      </rPr>
      <t xml:space="preserve"> suivant la prescription technique et  les plans annexés à ce documen (Achat de matériaux et materiels, Transport, ferraillage, coffrage et décoffrage, Collage du béton,  main-d’œuvre)
- Toutes suggestions et coûts additionnel relative à la réalisation de ce travail.  </t>
    </r>
  </si>
  <si>
    <t xml:space="preserve">ce prix  s'applique à L’exécution des travaux en béton armé dosé à 350kg( poutres,colonnes, parquet, dalle) </t>
  </si>
  <si>
    <t>Maçonnerie d'agglomérée en élévation (15x20x40)</t>
  </si>
  <si>
    <r>
      <t xml:space="preserve">   Ce prix rémunère le contractant au mètre carré  pour: L’exécution des travaux en </t>
    </r>
    <r>
      <rPr>
        <b/>
        <sz val="11"/>
        <rFont val="Arial"/>
        <charset val="134"/>
      </rPr>
      <t>Maçonnerie chainée</t>
    </r>
    <r>
      <rPr>
        <sz val="11"/>
        <rFont val="Arial"/>
        <charset val="134"/>
      </rPr>
      <t xml:space="preserve">  suivant la prescription technique et  les plans annexés à ce document (  Achat de matériaux et materiels, Transport, ferraillage, main-d’œuvre)
Toutes suggestions et coûts additionnels relatifs à la réalisation de ce travail.  </t>
    </r>
  </si>
  <si>
    <r>
      <t xml:space="preserve">  Ce prix rémunère le contractant au mètre carré  pour: L’exécution des travaux en </t>
    </r>
    <r>
      <rPr>
        <b/>
        <sz val="11"/>
        <rFont val="Arial"/>
        <charset val="134"/>
      </rPr>
      <t>Maçonnerie chainée</t>
    </r>
    <r>
      <rPr>
        <sz val="11"/>
        <rFont val="Arial"/>
        <charset val="134"/>
      </rPr>
      <t xml:space="preserve">  suivant la prescription technique et  les plans annexés à ce document (  Achat de matériaux et matériels, Transport, ferraillage, main-d’œuvre);
Toutes suggestions et coûts additionnels relatifs à la réalisation de ce travail. </t>
    </r>
  </si>
  <si>
    <t xml:space="preserve"> Mètre carré</t>
  </si>
  <si>
    <t xml:space="preserve">    Ce prix rémunère le contractant au mètre cube  pour: L’exécution des travaux en béton armé suivant la prescription technique et  les plans annexés à ce document (Achat de matériaux et matériels, Transport, ferraillage, coffrage et décoffrage, Collage du béton,  main-d’œuvre);
-Toutes suggestions et coûts additionnels relatifs à la réalisation de ce travail. </t>
  </si>
  <si>
    <t xml:space="preserve"> Mètre cube</t>
  </si>
  <si>
    <t>Toiture en tole Trapeze</t>
  </si>
  <si>
    <r>
      <t xml:space="preserve"> Ce prix rémunère le contractant au mètre carré   pour: - L’exécution des travaux de</t>
    </r>
    <r>
      <rPr>
        <b/>
        <sz val="11"/>
        <color theme="1"/>
        <rFont val="Arial"/>
        <charset val="134"/>
      </rPr>
      <t xml:space="preserve"> toiture en tôle trapézoïdale et bois 2x4</t>
    </r>
    <r>
      <rPr>
        <sz val="11"/>
        <color theme="1"/>
        <rFont val="Arial"/>
        <charset val="134"/>
      </rPr>
      <t xml:space="preserve">  suivant la prescription technique et  les plans annexés à ce document (Achat de matériaux et materiels, Transport, main-d’œuvre); 
- Toutes suggestions et coûts additionnel relative à la réalisation de ce travail. </t>
    </r>
  </si>
  <si>
    <t xml:space="preserve"> Metre carré</t>
  </si>
  <si>
    <t>8.6.1</t>
  </si>
  <si>
    <r>
      <t xml:space="preserve">  Ce prix rémunère le contractant au mètre carré   pour: - L’exécution des travaux de finition </t>
    </r>
    <r>
      <rPr>
        <b/>
        <sz val="11"/>
        <rFont val="Arial"/>
        <charset val="134"/>
      </rPr>
      <t>(Crépissage et enduisage</t>
    </r>
    <r>
      <rPr>
        <sz val="11"/>
        <rFont val="Arial"/>
        <charset val="134"/>
      </rPr>
      <t xml:space="preserve">) suivant la prescription technique et  les plans annexés à ce document (Achat de matériaux et materiels, Transport, main-d’œuvre);
-Toutes suggestions et coûts additionnels relatifs à la réalisation de ce travail.   </t>
    </r>
  </si>
  <si>
    <t>8.6.1.1</t>
  </si>
  <si>
    <t>Mètre carré</t>
  </si>
  <si>
    <t>8.6.2</t>
  </si>
  <si>
    <r>
      <t xml:space="preserve">    Ce prix rémunère le contractant au mètre carré   pour: - L’exécution des travaux de finition (</t>
    </r>
    <r>
      <rPr>
        <b/>
        <sz val="11"/>
        <rFont val="Arial"/>
        <charset val="134"/>
      </rPr>
      <t>Peintures</t>
    </r>
    <r>
      <rPr>
        <sz val="11"/>
        <rFont val="Arial"/>
        <charset val="134"/>
      </rPr>
      <t xml:space="preserve">) suivant la prescription technique et  les plans annexés à ce document (Achat de matériaux et matériels, Transport, main-d’œuvre)
Toutes suggestions et coûts additionnels relatifs à la réalisation de ce travail. </t>
    </r>
  </si>
  <si>
    <r>
      <t xml:space="preserve">   Ce prix rémunère le contractant au forfait pour:  - L’exécution des </t>
    </r>
    <r>
      <rPr>
        <b/>
        <sz val="11"/>
        <rFont val="Arial"/>
        <charset val="134"/>
      </rPr>
      <t>travaux plomberie</t>
    </r>
    <r>
      <rPr>
        <sz val="11"/>
        <rFont val="Arial"/>
        <charset val="134"/>
      </rPr>
      <t xml:space="preserve">  suivant la prescription technique et  les plans annexés à ce document ( Achat de matériaux, Transport, Fouille  pièces et accessoires, main-d’œuvre);
-Toutes suggestions et coûts additionnel srelatifs à la réalisation de ce travail.</t>
    </r>
  </si>
  <si>
    <r>
      <t xml:space="preserve">       Ce prix rémunère le contractant à l’unité pour:  L’exécution des travaux</t>
    </r>
    <r>
      <rPr>
        <b/>
        <sz val="11"/>
        <color theme="1"/>
        <rFont val="Arial"/>
        <charset val="134"/>
      </rPr>
      <t xml:space="preserve"> d'installation de WC</t>
    </r>
    <r>
      <rPr>
        <sz val="11"/>
        <color theme="1"/>
        <rFont val="Arial"/>
        <charset val="134"/>
      </rPr>
      <t xml:space="preserve">  suivant la prescription technique et  les plans annexés à ce document ( Achat de matériaux, Transport,  pièces et accessoires, main-d’œuvre);
- Toutes suggestions et coûts additionnels relatifs à la réalisation de ce travail.  </t>
    </r>
  </si>
  <si>
    <r>
      <t xml:space="preserve"> Ce prix rémunère le contractant à l’unité pour:  - L’exécution des travaux </t>
    </r>
    <r>
      <rPr>
        <b/>
        <sz val="11"/>
        <color theme="1"/>
        <rFont val="Arial"/>
        <charset val="134"/>
      </rPr>
      <t>d'instalation de Lavabo</t>
    </r>
    <r>
      <rPr>
        <sz val="11"/>
        <color theme="1"/>
        <rFont val="Arial"/>
        <charset val="134"/>
      </rPr>
      <t xml:space="preserve"> suivant la prescription technique et  les plans annexés à ce document ( Achat de matériaux, Transport,  pièces et accessoires, main-d’œuvre);
-Toutes suggestions et coûts additionnel relative à la réalisation de ce travail</t>
    </r>
  </si>
  <si>
    <r>
      <t>Ce prix rémunère le contractant au mètre carré   pour: - L’exécution des travaux de revètement du parquet (</t>
    </r>
    <r>
      <rPr>
        <b/>
        <sz val="11"/>
        <rFont val="Arial"/>
        <charset val="134"/>
      </rPr>
      <t>Ceramique)</t>
    </r>
    <r>
      <rPr>
        <sz val="11"/>
        <rFont val="Arial"/>
        <charset val="134"/>
      </rPr>
      <t xml:space="preserve"> suivant la prescription technique et  les plans annexés à ce document (Achat de matériaux et matériels, Transport,  pièces et accessoires, main-d’œuvre);
-Toutes suggestions et coûts additionnels relatifs à la réalisation de ce travail.</t>
    </r>
  </si>
  <si>
    <t>PORTES ET FENETRES</t>
  </si>
  <si>
    <t>Frabrication et intallation des portes</t>
  </si>
  <si>
    <r>
      <t xml:space="preserve">  Ce prix rémunère le contractant a l’unité pour: - L’exécution de </t>
    </r>
    <r>
      <rPr>
        <b/>
        <sz val="11"/>
        <rFont val="Arial"/>
        <charset val="134"/>
      </rPr>
      <t>fabrication et installation des portes</t>
    </r>
    <r>
      <rPr>
        <sz val="11"/>
        <rFont val="Arial"/>
        <charset val="134"/>
      </rPr>
      <t xml:space="preserve">  suivant la prescription technique et  les plans annexés à ce document ( Achat  matériaux , Transport,  pièces et accessoires, main-d’œuvre);
-Toutes suggestions et coûts additionnel relative à la réalisation de ce travail.</t>
    </r>
  </si>
  <si>
    <t>UNITE</t>
  </si>
  <si>
    <t>Installation des Fenetres</t>
  </si>
  <si>
    <r>
      <t xml:space="preserve"> Ce prix rémunère le contractant au mètre carré pour: - L’exécution des travaux</t>
    </r>
    <r>
      <rPr>
        <b/>
        <sz val="11"/>
        <rFont val="Arial"/>
        <charset val="134"/>
      </rPr>
      <t xml:space="preserve"> d'installation de fenetres</t>
    </r>
    <r>
      <rPr>
        <sz val="11"/>
        <rFont val="Arial"/>
        <charset val="134"/>
      </rPr>
      <t xml:space="preserve">( </t>
    </r>
    <r>
      <rPr>
        <b/>
        <sz val="11"/>
        <rFont val="Arial"/>
        <charset val="134"/>
      </rPr>
      <t>Claustra)</t>
    </r>
    <r>
      <rPr>
        <sz val="11"/>
        <rFont val="Arial"/>
        <charset val="134"/>
      </rPr>
      <t xml:space="preserve">  suivant la prescription technique et  les plans annexés à ce document ( Achat matériaux , Transport,  pièces et accessoires, main-d’œuvre);
-Toutes suggestions et coûts additionnel relative à la réalisation de ce travail.</t>
    </r>
  </si>
  <si>
    <t>Metre carre</t>
  </si>
  <si>
    <t>Total  pour   Construction d'un  Bloc Sanitaire de 8 Cabines.</t>
  </si>
  <si>
    <t>REPARATION BLOC SANITAIRE EXISTANT</t>
  </si>
  <si>
    <t xml:space="preserve">  Ce prix rémunère le contractant au forfait pour: -L’exécution des travaux de Renforcement des murs de fondation du bloc sanitaire existant, suivant la prescription technique ( Achat de matériaux, Fouille,Transport,   pièces et accessoires, main-d’œuvre);
-Toutes suggestions et coûts additionnel relative à la réalisation de ce travail.  </t>
  </si>
  <si>
    <t xml:space="preserve">   Ce prix rémunère le contractant au mètre cube  pour: L’exécution des travaux en béton armé suivant la prescription technique (Achat de matériaux et matériels, Transport, ferraillage, coffrage et décoffrage, Collage du béton,  main-d’œuvre);
-Toutes suggestions et coûts additionnels relatifs à la réalisation de ce travail. </t>
  </si>
  <si>
    <t xml:space="preserve"> Ce prix rémunère le contractant au mètre cube  pour: - L’exécution des travaux Maçonnerie de roches  suivant la prescription technique (Achat de matériaux et matériels, Transport, main-d’œuvre) ;
-Toutes suggestions et coûts additionnels relatifs à la réalisation de ce travail.   </t>
  </si>
  <si>
    <t xml:space="preserve"> Ce prix rémunère le contractant au mètre carré  pour: -L’exécution des travaux en Maçonnerie chainée  suivant la prescription technique  (  Achat de matériaux et matériels, Transport, main-d’œuvre);
-Toutes suggestions et coûts additionnel relative à la réalisation de ce travail. </t>
  </si>
  <si>
    <t xml:space="preserve">Ce prix rémunère le contractant au mètre carré   pour: -L’exécution des travaux de toiture en tôle ordinaire  et bois 2x4  suivant la prescription technique (Achat de matériaux et matériels, Transport, main-d’œuvre);
-Toutes suggestions et coûts additionnel relative à la réalisation de ce travail. </t>
  </si>
  <si>
    <t xml:space="preserve">   Ce prix rémunère le contractant au mètre carré   pour: -L’exécution des travaux de finition (Crepissage et enduisage) suivant la prescription technique  (Achat de matériaux et matériels, Transport, main-d’œuvre);
-Toutes suggestions et coûts additionnels relatifs à la réalisation de ce travail. </t>
  </si>
  <si>
    <t>Ce prix rémunère le contractant a l’unité pour: - L’exécution de fabrication et installation des portes  suivant la prescription technique  ( Achat  matériaux , Transport,  pièces et accessoires, main-d’œuvre);
-Toutes suggestions et coûts additionnels relatifs à la réalisation de ce travail.</t>
  </si>
  <si>
    <t xml:space="preserve">    Ce prix rémunère le contractant au mètre cube  pour: - L’exécution des travaux en béton armé s'appliquant  au travaux d’accessibilité dans les périphéries du bloc sanitaire suivant la prescription technique (Achat de matériaux et matériels, Transport, ferraillage, coffrage et décoffrage, Collage du béton,  main-d’œuvre);
- Toutes suggestions et coûts additionnel relative à la réalisation de ce travail.  </t>
  </si>
  <si>
    <t xml:space="preserve">  Ce prix rémunère le contractant au forfait pour: -L’exécution des travaux de réparation de l'urinoir suivant la prescription technique ( Achat de matériaux, Fouille,Transport,   pièces et accessoires, main-d’œuvre);
-Toutes suggestions et coûts additionnels relatifs à la réalisation de ce travail.   </t>
  </si>
  <si>
    <t xml:space="preserve"> Ce prix rémunère le contractant au mètre carré   pour: - L’exécution des travaux de finition (Peintures) suivant la prescription technique et  les plans annexés à ce document (Achat de matériaux et matériels, Transport, main-d’œuvre);
-Toutes suggestions et coûts additionnels relatifs à la réalisation de ce travail. </t>
  </si>
  <si>
    <t>Total 3 :Réparation bloc sanitaire</t>
  </si>
  <si>
    <t xml:space="preserve"> DEVIS ESTIMATIF D'ECOLE NATIONALE EXINAT-GILLES / JACMEL</t>
  </si>
  <si>
    <t>Bétons  Q350</t>
  </si>
  <si>
    <t xml:space="preserve"> Crepis , Enduit et cirage</t>
  </si>
  <si>
    <t>Total 1 Construction d'un reservoir</t>
  </si>
  <si>
    <t>REPARATION BLOC SANITAIRE</t>
  </si>
  <si>
    <t>Béton semmelle,poteau et les chainages  Q350</t>
  </si>
  <si>
    <t xml:space="preserve">Maçonnerie de Roche </t>
  </si>
  <si>
    <t>Béton autour du bloc sanitaire  Q350</t>
  </si>
  <si>
    <t>Le prix  s'applique au travaux d’accessibilité dans les périphéries du bloc sanitaire : il inclut toute sujetions . Il s'applique au metre cube</t>
  </si>
  <si>
    <t>Total 5 : Reparation Bloc Sanitaire</t>
  </si>
  <si>
    <t xml:space="preserve">   Ce prix rémunère le contractant au forfait pour: La mise en oeuvre des acctivites d'instalation et de repliement du chantier  suivant la prescription technique annexé  à ce document .
Toutes suggestions et coûts additionnels relatifs à la réalisation de ce travail.  </t>
  </si>
  <si>
    <t>Fft</t>
  </si>
  <si>
    <r>
      <t xml:space="preserve">  Ce prix rémunère le contractant au mètre cube  pour: des travaux</t>
    </r>
    <r>
      <rPr>
        <b/>
        <sz val="11"/>
        <rFont val="Arial"/>
        <family val="2"/>
      </rPr>
      <t xml:space="preserve"> fonçage</t>
    </r>
    <r>
      <rPr>
        <sz val="11"/>
        <rFont val="Arial"/>
        <charset val="134"/>
      </rPr>
      <t xml:space="preserve">  suivant la prescription technique et les plans annexés à ce document (Achat de matériaux Transport,  Main-d’œuvret)  - Toutes suggestions et coûts additionnel srelatifs à la réalisation de ce travail.   </t>
    </r>
  </si>
  <si>
    <t xml:space="preserve">  Ce prix rémunère le contractant au mètre cube  pour: L’exécution des travaux en béton non armé suivant la prescription technique et  les plans annexés à ce documen (Achat de matériaux et materiels, Transport, Collage du béton,  main-d’œuvre)
- Toutes suggestions et coûts additionnel relative à la réalisation de ce travail.   </t>
  </si>
  <si>
    <t xml:space="preserve">  Ce prix rémunère le contractant au mètre cube  pour: L’exécution des travaux en béton armé suivant la prescription technique et  les plans annexés à ce documen (Achat de matériaux et materiels, Transport, ferraillage, coffrage et décoffrage, Collage du béton,  main-d’œuvre)
- Toutes suggestions et coûts additionnel relative à la réalisation de ce travail. </t>
  </si>
  <si>
    <t xml:space="preserve"> Ce prix rémunère le contractant au mètre carré  pour: L’exécution des travaux en Maçonnerie chainée  suivant la prescription technique et  les plans annexés à ce document (  Achat de matériaux et materiels, Transport, ferraillage, main-d’œuvre)
Toutes suggestions et coûts additionnels relatifs à la réalisation de ce travail.    </t>
  </si>
  <si>
    <t>BETON DALLE RESERVOIR ( Bétons  Q350)</t>
  </si>
  <si>
    <t xml:space="preserve">   Ce prix rémunère le contractant au mètre cube  pour: L’exécution des travaux en béton armé suivant la prescription technique et  les plans annexés à ce documen (Achat de matériaux et materiels, Transport, ferraillage, coffrage et décoffrage, Collage du béton,  main-d’œuvre)
- Toutes suggestions et coûts additionnel relative à la réalisation de ce travail.     </t>
  </si>
  <si>
    <t xml:space="preserve"> Ce prix rémunère le contractant à l’unité pour:  L’exécution des travaux de la trappe visite  suivant la prescription technique et  les plans annexés à ce document ( Achat de matériaux, Transport,  pièces et accessoires, main-d’œuvre);
- Toutes suggestions et coûts additionnels relatifs à la réalisation de ce travail. </t>
  </si>
  <si>
    <t xml:space="preserve"> Ce prix rémunère le contractant au mètre carré   pour: - L’exécution des travaux de finition (Crépissage, enduisage et cirage) suivant la prescription technique et  les plans annexés à ce document (Achat de matériaux et materiels, Transport, main-d’œuvre);
-Toutes suggestions et coûts additionnels relatifs à la réalisation de ce travail.  </t>
  </si>
  <si>
    <t xml:space="preserve"> Ce prix rémunère le contractant au metre lineaire  pour:  L’exécution des travaux d'instalation de tuyaux d'alimentation  suivant la prescription technique et  les plans annexés à ce document ( Achat de matériaux, Transport,  pièces et accessoires, main-d’œuvre);
- Toutes suggestions et coûts additionnels relatifs à la réalisation de ce travail.</t>
  </si>
  <si>
    <t xml:space="preserve"> Ce prix rémunère le contractant au forfait pour;        Travaux de réparation du système lavage des mains( Achat de matériaux, Transport, accessoires et main-d’œuvre)
Toutes suggestions et coûts additionnels relatiifs à la réalisation de ce travail.  </t>
  </si>
  <si>
    <r>
      <t xml:space="preserve">   Ce prix rémunère le contractant au forfait pour:  - L’exécution des travaux </t>
    </r>
    <r>
      <rPr>
        <b/>
        <sz val="11"/>
        <color theme="1"/>
        <rFont val="Arial"/>
        <family val="2"/>
      </rPr>
      <t xml:space="preserve"> Réparation de sièges</t>
    </r>
    <r>
      <rPr>
        <sz val="11"/>
        <color theme="1"/>
        <rFont val="Arial"/>
        <charset val="134"/>
      </rPr>
      <t xml:space="preserve">/ Crépissage, enduisage et cirage, couverture de confort moderne de bonne qualité  suivant la prescription technique ( Achat de matériaux, Transport,   pièces et accessoires, main-d’œuvre);
- Toutes suggestions et coûts additionnels relatifs à la réalisation de ce travail. </t>
    </r>
  </si>
  <si>
    <r>
      <t xml:space="preserve"> Ce prix rémunère le contractant au forfait pour:  - L’exécution des travaux  </t>
    </r>
    <r>
      <rPr>
        <b/>
        <sz val="11"/>
        <color theme="1"/>
        <rFont val="Arial"/>
        <family val="2"/>
      </rPr>
      <t>Réparation de sièges</t>
    </r>
    <r>
      <rPr>
        <sz val="11"/>
        <color theme="1"/>
        <rFont val="Arial"/>
        <family val="2"/>
      </rPr>
      <t xml:space="preserve">/ Crépissage, enduisage et cirage, couverture de confort moderne de bonne qualité  suivant la prescription technique ( Achat de matériaux, Transport,   pièces et accessoires, main-d’œuvre);
- Toutes suggestions et coûts additionnels relatifs à la réalisation de ce travail. </t>
    </r>
  </si>
  <si>
    <r>
      <t xml:space="preserve">    Ce prix rémunère le contractant au forfait pour:  - L’exécution des travaux de</t>
    </r>
    <r>
      <rPr>
        <b/>
        <sz val="11"/>
        <color theme="1"/>
        <rFont val="Arial"/>
        <family val="2"/>
      </rPr>
      <t xml:space="preserve">  ravalement et de masticage au niveau des murs </t>
    </r>
    <r>
      <rPr>
        <sz val="11"/>
        <color theme="1"/>
        <rFont val="Arial"/>
        <charset val="134"/>
      </rPr>
      <t xml:space="preserve">de la toilette, suivant la prescription technique ( Achat de matériaux, Transport,   pièces et accessoires, main-d’œuvre);
-Toutes suggestions et coûts additionnels relatifs à la réalisation de ce travail. </t>
    </r>
  </si>
  <si>
    <r>
      <t xml:space="preserve">   Ce prix rémunère le contractant au forfait pour:  - L’exécution des travaux de </t>
    </r>
    <r>
      <rPr>
        <b/>
        <sz val="11"/>
        <color theme="1"/>
        <rFont val="Arial"/>
        <family val="2"/>
      </rPr>
      <t xml:space="preserve"> ravalement et de masticage</t>
    </r>
    <r>
      <rPr>
        <sz val="11"/>
        <color theme="1"/>
        <rFont val="Arial"/>
        <family val="2"/>
      </rPr>
      <t xml:space="preserve"> au niveau des murs de la toilette, suivant la prescription technique ( Achat de matériaux, Transport,   pièces et accessoires, main-d’œuvre);
-Toutes suggestions et coûts additionnels relatifs à la réalisation de ce travail. </t>
    </r>
  </si>
  <si>
    <t xml:space="preserve">   Ce prix rémunère le contractant au forfait pour: -L’exécution des travaux de Renforcement des murs de fondation du bloc sanitaire existant, suivant la prescription technique ( Achat de matériaux, Fouille,Transport,   pièces et accessoires, main-d’œuvre);
-Toutes suggestions et coûts additionnel relative à la réalisation de ce travail. </t>
  </si>
  <si>
    <t xml:space="preserve">  Ce prix rémunère le contractant au mètre cube  pour: L’exécution des travaux en béton armé suivant la prescription technique et  les plans annexés à ce documen (Achat de matériaux et materiels, Transport, ferraillage, coffrage et décoffrage, Collage du béton,  main-d’œuvre)
- Toutes suggestions et coûts additionnel relative à la réalisation de ce travail.   </t>
  </si>
  <si>
    <t xml:space="preserve">   Ce prix rémunère le contractant au mètre cube  pour: des travaux de Maçonnerie de Roche  suivant la prescription technique et les plans annexés à ce document (Achat de matériaux Transport,  Main-d’œuvret)  - Toutes suggestions et coûts additionnel srelatifs à la réalisation de ce travail.    </t>
  </si>
  <si>
    <t xml:space="preserve"> Ce prix rémunère le contractant au mètre carré   pour: -L’exécution des travaux de toiture en tôle ordinaire  et bois 2x4  suivant la prescription technique (Achat de matériaux et matériels, Transport, main-d’œuvre);
-Toutes suggestions et coûts additionnel relative à la réalisation de ce travail.     </t>
  </si>
  <si>
    <t xml:space="preserve">  Ce prix rémunère le contractant au mètre carré   pour: -L’exécution des travaux de finition (Crepissage et enduisage) suivant la prescription technique  (Achat de matériaux et matériels, Transport, main-d’œuvre);
-Toutes suggestions et coûts additionnels relatifs à la réalisation de ce travail.       </t>
  </si>
  <si>
    <t xml:space="preserve"> Ce prix rémunère le contractant a l’unité pour: - L’exécution de fabrication et installation des portes  suivant la prescription technique  ( Achat  matériaux , Transport,  pièces et accessoires, main-d’œuvre);
-Toutes suggestions et coûts additionnels relatifs à la réalisation de ce travail.  .</t>
  </si>
  <si>
    <t xml:space="preserve">U </t>
  </si>
  <si>
    <t xml:space="preserve"> Ce prix rémunère le contractant au mètre cube  pour: - L’exécution des travaux en béton armé s'appliquant  au travaux d’accessibilité dans les périphéries du bloc sanitaire suivant la prescription technique (Achat de matériaux et matériels, Transport, ferraillage, coffrage et décoffrage, Collage du béton,  main-d’œuvre);
- Toutes suggestions et coûts additionnel relative à la réalisation de ce travail.   </t>
  </si>
  <si>
    <t xml:space="preserve">   Ce prix rémunère le contractant au forfait pour: -L’exécution des travaux de Construction de l'urinoir suivant la prescription technique ( Achat de matériaux, Fouille,Transport,   pièces et accessoires, main-d’œuvre);
-Toutes suggestions et coûts additionnels relatifs à la réalisation de ce travail.  </t>
  </si>
  <si>
    <t xml:space="preserve">ce prix s'applique au beton paquet de l'urinoir </t>
  </si>
  <si>
    <t>ce prix s'applique a l'elevation de mur de maconnerie de blocs 15 en metre carre</t>
  </si>
  <si>
    <t xml:space="preserve">ce prix s'applique au travaux de crepissage et enduisage  des murs en metre carre </t>
  </si>
  <si>
    <t xml:space="preserve">  Ce prix rémunère le contractant au mètre carré   pour: - L’exécution des travaux de finition (Peintures) suivant la prescription technique et  les plans annexés à ce document (Achat de matériaux et matériels, Transport, main-d’œuvre);
-Toutes suggestions et coûts additionnels relatifs à la réalisation de ce travail.  </t>
  </si>
  <si>
    <t>s</t>
  </si>
  <si>
    <t>Mètre Linéaire</t>
  </si>
  <si>
    <t>Mètre cube</t>
  </si>
  <si>
    <t>Metre lineaire</t>
  </si>
  <si>
    <t xml:space="preserve"> Ce prix rémunère le contractant au forfait pour: La mise en oeuvre des acctivites d'instalation et de repliement du chantier  suivant la prescription technique annexé  à ce document .
Toutes suggestions et coûts additionnels relatifs à la réalisation de ce travail.  </t>
  </si>
  <si>
    <t>Ce prix s'applique au mobilisation et implantation</t>
  </si>
  <si>
    <t>Forfaitaire</t>
  </si>
  <si>
    <t>Fftf</t>
  </si>
  <si>
    <t xml:space="preserve">  Ce prix rémunère le contractant au mètre cube  pour: des travaux d’excavations d'implantation  du réservoir   suivant la prescription technique et les plans annexés à ce document(Transport, déblais hors de site, Fouille, Main-d’œuvre, Remblayage et compactage, matériaux et Matériels le cas échéant)  - Toutes suggestions et coûts additionnel srelatifs à la réalisation de ce travail.  </t>
  </si>
  <si>
    <t xml:space="preserve">  Ce prix rémunère le contractant au mètre cube  pour: des travaux fonçage  suivant la prescription technique et les plans annexés à ce document (Achat de matériaux Transport,  Main-d’œuvret)  - Toutes suggestions et coûts additionnel srelatifs à la réalisation de ce travail. </t>
  </si>
  <si>
    <t xml:space="preserve">   Ce prix rémunère le contractant au mètre cube  pour: L’exécution des travaux en béton armé suivant la prescription technique et  les plans annexés à ce documen (Achat de matériaux et materiels, Transport, ferraillage, coffrage et décoffrage, Collage du béton,  main-d’œuvre)
- Toutes suggestions et coûts additionnel relative à la réalisation de ce travail. </t>
  </si>
  <si>
    <t>Ce prix  s'applique au radier du reservoir</t>
  </si>
  <si>
    <t>Ce prix  s'applique aux poteaux</t>
  </si>
  <si>
    <t>Ce prix  s'applique aux chaînages horizontaux sur mur</t>
  </si>
  <si>
    <t xml:space="preserve">Maçonnerie de roche </t>
  </si>
  <si>
    <t>Ce prix s'applique au radier du reservoir</t>
  </si>
  <si>
    <t>Ce  prix  s'applique aux poteaux</t>
  </si>
  <si>
    <t>Ce prix   s'applique aux chaînages horizontaux sur mur</t>
  </si>
  <si>
    <t xml:space="preserve">  Ce prix rémunère le contractant au mètre cube  pour: des travaux de Maçonnerie de Roche  suivant la prescription technique et les plans annexés à ce document (Achat de matériaux Transport,  Main-d’œuvret)  - Toutes suggestions et coûts additionnel srelatifs à la réalisation de ce travail.      </t>
  </si>
  <si>
    <t>BETON DALLE RESERVOIR (Béton  Q350)</t>
  </si>
  <si>
    <t>Crepissage,Enduisage et Cirage</t>
  </si>
  <si>
    <t xml:space="preserve">   Ce prix rémunère le contractant au mètre carré   pour: - L’exécution des travaux de finition (Crépissage, enduisage et cirage) suivant la prescription technique et  les plans annexés à ce document (Achat de matériaux et materiels, Transport, main-d’œuvre);
-Toutes suggestions et coûts additionnels relatifs à la réalisation de ce travail.  </t>
  </si>
  <si>
    <t xml:space="preserve">  Ce prix rémunère le contractant à l’unité pour:  L’exécution des travaux de la trappe visite  suivant la prescription technique et  les plans annexés à ce document ( Achat de matériaux, Transport,  pièces et accessoires, main-d’œuvre);
- Toutes suggestions et coûts additionnels relatifs à la réalisation de ce travail.  </t>
  </si>
  <si>
    <t xml:space="preserve"> Ce prix rémunère le contractant au metre lineaire  pour:  L’exécution des travaux d'instalation de tuyaux d'alimentation  en PVC suivant la prescription technique et  les plans annexés à ce document ( Achat de matériaux, Transport,  pièces et accessoires, main-d’œuvre);
- Toutes suggestions et coûts additionnels relatifs à la réalisation de ce travail.  </t>
  </si>
  <si>
    <t xml:space="preserve">  Ce prix rémunère le contractant au metre lineaire  pour:  L’exécution des travaux d'instalation de tuyaux d'alimentation  suivant la prescription technique et  les plans annexés à ce document ( Achat de matériaux, Transport,  pièces et accessoires, main-d’œuvre);
- Toutes suggestions et coûts additionnels relatifs à la réalisation de ce travail.</t>
  </si>
  <si>
    <t xml:space="preserve"> Metre lineaire</t>
  </si>
  <si>
    <t xml:space="preserve"> Ce prix rémunère le contractant au forfait pour;  L’exécution Travaux de construction du système lavage des mains( Achat de matériaux, Transport, pièces et accessoires, main-d’œuvre, Chateau d'eau 200 gallons )
Toutes suggestions et coûts additionnels relatiifs à la réalisation de ce travail.     </t>
  </si>
  <si>
    <t xml:space="preserve"> Ce prix rémunère le contractant au forfait pour:  - L’exécution des travaux  Réparation de sièges/ Crépissage, enduisage et cirage, couverture de confort moderne de bonne qualité  suivant la prescription technique ( Achat de matériaux, Transport,   pièces et accessoires, main-d’œuvre);
- Toutes suggestions et coûts additionnels relatifs à la réalisation de ce travail.  </t>
  </si>
  <si>
    <t xml:space="preserve">   Ce prix rémunère le contractant au forfait pour:  - L’exécution des travaux de  ravalement et de masticage au niveau des murs de la toilette, suivant la prescription technique ( Achat de matériaux, Transport,   pièces et accessoires, main-d’œuvre);
-Toutes suggestions et coûts additionnels relatifs à la réalisation de ce travail. </t>
  </si>
  <si>
    <t xml:space="preserve">   Ce prix rémunère le contractant au forfait pour: -L’exécution des travaux de Renforcement des murs de fondation du bloc sanitaire existant, suivant la prescription technique ( Achat de matériaux, Fouille,Transport,   pièces et accessoires, main-d’œuvre);
-Toutes suggestions et coûts additionnel relative à la réalisation de ce travail.  </t>
  </si>
  <si>
    <t xml:space="preserve">   Ce prix rémunère le contractant au mètre cube  pour: L’exécution des travaux en béton armé suivant la prescription technique et  les plans annexés à ce documen (Achat de matériaux et materiels, Transport, ferraillage, coffrage et décoffrage, Collage du béton,  main-d’œuvre)
- Toutes suggestions et coûts additionnel relative à la réalisation de ce travail.       </t>
  </si>
  <si>
    <t xml:space="preserve">ce  prix  s'applique aux semelles de fondation, au beton poteau, au chainage inferieur, chainage sur la maconnerie de blocs, et chainage superieur: </t>
  </si>
  <si>
    <t xml:space="preserve">  Ce prix rémunère le contractant au mètre cube  pour: des travaux de Maçonnerie de Roche  suivant la prescription technique et les plans annexés à ce document (Achat de matériaux Transport,  Main-d’œuvret)  - Toutes suggestions et coûts additionnel srelatifs à la réalisation de ce travail.</t>
  </si>
  <si>
    <t xml:space="preserve"> Ce prix rémunère le contractant au mètre carré   pour: -L’exécution des travaux de toiture en tôle ordinaire  et bois 2x4  suivant la prescription technique (Achat de matériaux et matériels, Transport, main-d’œuvre);
-Toutes suggestions et coûts additionnel relative à la réalisation de ce travail.  </t>
  </si>
  <si>
    <t xml:space="preserve"> Ce prix rémunère le contractant au mètre carré   pour: -L’exécution des travaux de finition (Crepissage et enduisage) suivant la prescription technique  (Achat de matériaux et matériels, Transport, main-d’œuvre);
-Toutes suggestions et coûts additionnels relatifs à la réalisation de ce travail.   </t>
  </si>
  <si>
    <t xml:space="preserve"> metre lineaire</t>
  </si>
  <si>
    <t xml:space="preserve"> Ce prix rémunère le contractant a l’unité pour: - L’exécution de fabrication et installation des portes  suivant la prescription technique  ( Achat  matériaux , Transport,  pièces et accessoires, main-d’œuvre);
-Toutes suggestions et coûts additionnels relatifs à la réalisation de ce travail.</t>
  </si>
  <si>
    <t xml:space="preserve"> Ce prix rémunère le contractant au mètre cube  pour: L’exécution des travaux en béton armé suivant la prescription technique et  les plans annexés à ce documen (Achat de matériaux et materiels, Transport, ferraillage, coffrage et décoffrage, Collage du béton,  main-d’œuvre)
- Toutes suggestions et coûts additionnel relative à la réalisation de ce travail.  </t>
  </si>
  <si>
    <t xml:space="preserve">ce prix  s'applique au travaux d’accessibilité dans les périphéries du bloc sanitaire </t>
  </si>
  <si>
    <t xml:space="preserve"> Ce prix rémunère le contractant au forfait pour: -L’exécution des travaux de Construction de l'urinoir suivant la prescription technique ( Achat de matériaux, Fouille,Transport,   pièces et accessoires, main-d’œuvre);
-Toutes suggestions et coûts additionnels relatifs à la réalisation de ce travail. </t>
  </si>
  <si>
    <t>Ce prix s'applique au beton paquet de l'urinoir</t>
  </si>
  <si>
    <t>Ce prix s'applique a l'elevation de muret en maconnerie de blocs 15</t>
  </si>
  <si>
    <t>Ce prix s'applique au crepis et enduit des murs en maconnerie de blocs 15</t>
  </si>
  <si>
    <t xml:space="preserve">Ce prix rémunère le contractant au mètre carré   pour: - L’exécution des travaux de finition (Peintures) suivant la prescription technique et  les plans annexés à ce document (Achat de matériaux et matériels, Transport, main-d’œuvre);
-Toutes suggestions et coûts additionnels relatifs à la réalisation de ce travail.  </t>
  </si>
  <si>
    <t xml:space="preserve">Mobilisation </t>
  </si>
  <si>
    <t>decapage du reservoir</t>
  </si>
  <si>
    <t xml:space="preserve">   Ce prix rémunère le contractant au mètre carré   pour: - L’exécution des travaux de finition (Crépissage, enduisage et cirage) suivant la prescription technique et  les plans annexés à ce document (Achat de matériaux et materiels, Transport, main-d’œuvre);
-Toutes suggestions et coûts additionnels relatifs à la réalisation de ce travail.    </t>
  </si>
  <si>
    <t xml:space="preserve">  Ce prix rémunère le contractant à l’unité pour:  L’exécution des travaux de la trappe visite  suivant la prescription technique et  les plans annexés à ce document ( Achat de matériaux, Transport,  pièces et accessoires, main-d’œuvre);
- Toutes suggestions et coûts additionnels relatifs à la réalisation de ce travail.   </t>
  </si>
  <si>
    <r>
      <t>Ce prix rémunère le contractant au forfait pour;        Travaux de</t>
    </r>
    <r>
      <rPr>
        <b/>
        <sz val="11"/>
        <rFont val="Arial"/>
        <charset val="134"/>
      </rPr>
      <t xml:space="preserve"> réparation du système lavage des mains</t>
    </r>
    <r>
      <rPr>
        <sz val="11"/>
        <rFont val="Arial"/>
        <charset val="134"/>
      </rPr>
      <t>( Achat de matériaux, Nippe galvanisé, Robinet,   Transport,pièces et accessoires, main-d’œuvre)
Toutes suggestions et coûts additionnels relatiifs à la réalisation de ce travail.</t>
    </r>
  </si>
  <si>
    <t xml:space="preserve"> Ce prix rémunère le contractant au forfait pour;        Travaux de réparation du système lavage des mains( Achat de matériaux, Nippe galvanisé, Robinet,   Transport,pièces et accessoires, main-d’œuvre)
Toutes suggestions et coûts additionnels relatiifs à la réalisation de ce travail..</t>
  </si>
  <si>
    <t>Réparation du systeme Lavage des Mains</t>
  </si>
  <si>
    <t xml:space="preserve">  Ce prix rémunère le contractant au metre lineaire  pour:  L’exécution des travaux d'instalation de tuyaux d'alimentation en PVC  suivant la prescription technique et  les plans annexés à ce document ( Achat de matériaux, Transport,  pièces et accessoires,  Nippe galvanisé, Robinet,   main-d’œuvre);
- Toutes suggestions et coûts additionnels relatifs à la réalisation de ce travail.  .</t>
  </si>
  <si>
    <t>Ce prix rémunère le contractant au forfait pour;        Travaux de contruction du système lavage des mains( Achat de matériau,  profile 2 x 2,   Transport,pièces et accessoires, achat d'un chateau d'eau de 200 gallons main-d’œuvre)
Toutes suggestions et coûts additionnels relatiifs à la réalisation de ce travail.</t>
  </si>
  <si>
    <t xml:space="preserve">Ce prix rémunère le contractant au forfait pour:  - L’exécution des travaux  Réparation de sièges/ Crépissage, enduisage et cirage, couverture de confort moderne de bonne qualité  suivant la prescription technique ( Achat de matériaux, Transport,   pièces et accessoires, main-d’œuvre);
- Toutes suggestions et coûts additionnels relatifs à la réalisation de ce travail.   </t>
  </si>
  <si>
    <t xml:space="preserve">Ce prix rémunère le contractant au forfait pour:  - L’exécution des travaux de  ravalement et de masticage au niveau des murs de la toilette, suivant la prescription technique ( Achat de matériaux, Transport,   pièces et accessoires, main-d’œuvre);
-Toutes suggestions et coûts additionnels relatifs à la réalisation de ce travail.    </t>
  </si>
  <si>
    <t xml:space="preserve">  Ce prix rémunère le contractant au mètre cube  pour: L’exécution des travaux en béton armé suivant la prescription technique et  les plans annexés à ce documen (Achat de matériaux et materiels, Transport, ferraillage, coffrage et décoffrage, Collage du béton,  main-d’œuvre)
- Toutes suggestions et coûts additionnel relative à la réalisation de  ce travail.</t>
  </si>
  <si>
    <t xml:space="preserve">Ce prix  s'applique a la semelle de fondation, au beton poteau, au chainage inferieur, chainage sur la maconnerie de blocs, et chainage superieur: </t>
  </si>
  <si>
    <t xml:space="preserve">    Ce prix rémunère le contractant au mètre carré  pour: L’exécution des travaux en Maçonnerie chainée  suivant la prescription technique et  les plans annexés à ce document (  Achat de matériaux et materiels, Transport, ferraillage, main-d’œuvre)
Toutes suggestions et coûts additionnels relatifs à la réalisation de ce travail.  </t>
  </si>
  <si>
    <t xml:space="preserve"> Ce prix rémunère le contractant au mètre carré   pour: -L’exécution des travaux de toiture en tôle ordinaire  et bois 2x4  suivant la prescription technique (Achat de matériaux et matériels, Transport, main-d’œuvre);
-Toutes suggestions et coûts additionnel relative à la réalisation de ce travail.   </t>
  </si>
  <si>
    <t xml:space="preserve"> Ce prix rémunère le contractant au mètre carré   pour: -L’exécution des travaux de finition (Crepissage et enduisage) suivant la prescription technique  (Achat de matériaux et matériels, Transport, main-d’œuvre);
-Toutes suggestions et coûts additionnels relatifs à la réalisation de ce travail.  </t>
  </si>
  <si>
    <t xml:space="preserve">Ce prix rémunère le contractant a l’unité pour: - L’exécution de fabrication et installation des portes  suivant la prescription technique  ( Achat  matériaux , Transport,  pièces et accessoires, main-d’œuvre);
-Toutes suggestions et coûts additionnels relatifs à la réalisation de ce travail.  </t>
  </si>
  <si>
    <t xml:space="preserve">   Ce prix rémunère le contractant au mètre cube  pour: L’exécution des travaux en béton armé suivant la prescription technique et  les plans annexés à ce documen (Achat de matériaux et materiels, Transport, ferraillage, coffrage et décoffrage, Collage du béton,  main-d’œuvre)
- Toutes suggestions et coûts additionnel relative à la réalisation de  ce travail. </t>
  </si>
  <si>
    <t xml:space="preserve"> Ce prix rémunère le contractant au mètre carré   pour: - L’exécution des travaux de finition (Peintures) suivant la prescription technique et  les plans annexés à ce document (Achat de matériaux et matériels, Transport, main-d’œuvre);
-Toutes suggestions et coûts additionnels relatifs à la réalisation de ce travail.    </t>
  </si>
  <si>
    <r>
      <rPr>
        <sz val="11"/>
        <rFont val="Arial"/>
        <family val="2"/>
      </rPr>
      <t xml:space="preserve"> Ce prix rémunère le contractant au forfait pour: La mise en oeuvre des acctivites d'instalation et de repliement du chantier  suivant la prescription technique annexé  à ce document .
Toutes suggestions et coûts additionnels relatifs à la réalisation de ce travail. </t>
    </r>
    <r>
      <rPr>
        <b/>
        <sz val="11"/>
        <rFont val="Arial"/>
        <family val="2"/>
      </rPr>
      <t xml:space="preserve"> </t>
    </r>
  </si>
  <si>
    <t>Decapage du reservoir</t>
  </si>
  <si>
    <t>Ce prix rémunère le contractant au mètre carré   pour: - L’exécution des travaux de decapage  suivant la prescription technique et  les plans   annexés à ce document ( Transport déblais hors de site, main-d’œuvre);
-Toutes suggestions et coûts additionnels relatifs à la réalisation de ce travail</t>
  </si>
  <si>
    <t>mètre carré</t>
  </si>
  <si>
    <r>
      <t xml:space="preserve"> </t>
    </r>
    <r>
      <rPr>
        <b/>
        <sz val="11"/>
        <rFont val="Arial"/>
        <family val="2"/>
      </rPr>
      <t>Reparation reservoir</t>
    </r>
  </si>
  <si>
    <r>
      <t xml:space="preserve"> Ce prix rémunère le contractant au mètre carré   pour: - L’exécution des travaux de </t>
    </r>
    <r>
      <rPr>
        <b/>
        <sz val="11"/>
        <rFont val="Arial"/>
        <family val="2"/>
      </rPr>
      <t>decapage</t>
    </r>
    <r>
      <rPr>
        <sz val="11"/>
        <rFont val="Arial"/>
        <charset val="134"/>
      </rPr>
      <t xml:space="preserve">  suivant la prescription technique et  les plans annexés à ce document (  Transport déblais hors de site,  main-d’œuvre);
-Toutes suggestions et coûts additionnels relatifs à la réalisation de ce travail.     </t>
    </r>
  </si>
  <si>
    <t xml:space="preserve">Ce prix rémunère le contractant au mètre carré   pour: - L’exécution des travaux de finition (Crépissage, enduisage et cirage) suivant la prescription technique et  les plans annexés à ce document (Achat de matériaux et materiels, Transport, main-d’œuvre);
-Toutes suggestions et coûts additionnels relatifs à la réalisation de ce travail. </t>
  </si>
  <si>
    <t xml:space="preserve">Ce prix rémunère le contractant à l’unité pour:  L’exécution des travaux de la trappe d'acces suivant la prescription technique et  les plans annexés à ce document ( Achat de matériaux, Transport,  pièces et accessoires, main-d’œuvre);
- Toutes suggestions et coûts additionnels relatifs à la réalisation de ce travail.  </t>
  </si>
  <si>
    <t xml:space="preserve">Ce prix rémunère le contractant au  metre lineaire  pour:  L’exécution des travaux de confectionnement de gouttiere en tuyau 4'' PVC, suivant la prescription technique  ( Achat de matériaux, Transport,  pièces et accessoires, main-d’œuvre) - Toutes suggestions et coûts additionnels relatifs à la réalisation de ce travail.  </t>
  </si>
  <si>
    <t xml:space="preserve">  Ce prix rémunère le contractant au metre lineaire  pour:  L’exécution des travaux d'instalation de tuyaux d'alimentation en PVC  suivant la prescription technique et  les plans annexés à ce document ( Achat de matériaux, Transport,  pièces et accessoires,  Nippe galvanisé, Robinet,   main-d’œuvre);
- Toutes suggestions et coûts additionnels relatifs à la réalisation de ce travail. </t>
  </si>
  <si>
    <t xml:space="preserve"> Ce prix rémunère le contractant au forfait pour;        Travaux de réparation du système lavage des mains( Achat de matériaux, Nippe galvanisé, Robinet,   Transport,pièces et accessoires, main-d’œuvre)
Toutes suggestions et coûts additionnels relatiifs à la réalisation de ce travail.</t>
  </si>
  <si>
    <t xml:space="preserve">Ce prix rémunère le contractant au forfait pour:  - L’exécution des travaux  Réparation de sièges/ Crépissage, enduisage et cirage, couverture de confort moderne de bonne qualité  suivant la prescription technique ( Achat de matériaux, Transport,   pièces et accessoires, main-d’œuvre);
- Toutes suggestions et coûts additionnels relatifs à la réalisation de ce travail.  </t>
  </si>
  <si>
    <t>Ce prix rémunère le contractant au mètre cube  pour: des travaux d’excavations pour les mises en palce des colonnes suivant les prescription technique et  plans annexés à ce document(Transport déblais hors de site, Main-d’œuvre, Remblayage et compactage, matériaux et Matériels le cas échéant)  - Toutes suggestions et coûts additionnel srelatifs à la réalisation de ce travail.</t>
  </si>
  <si>
    <t xml:space="preserve"> Ce prix rémunère le contractant au mètre cube  pour: L’exécution des travaux en béton armé suivant la prescription technique et  les plans annexés à ce documen (Achat de matériaux et materiels, Transport, ferraillage, coffrage et décoffrage, Collage du béton,  main-d’œuvre)
- Toutes suggestions et coûts additionnel relative à la réalisation de  ce travail.</t>
  </si>
  <si>
    <t>Ce prix  s'applique a la semelle de fondation, au beton poteau et chainage superieur:</t>
  </si>
  <si>
    <t>Ce prix rémunère le contractant au forfait pour:  - L’exécution des travaux de  ravalement et de masticage au niveau des murs de la toilette, suivant la prescription technique ( Achat de matériaux, Transport,   pièces et accessoires, main-d’œuvre);
-Toutes suggestions et coûts additionnels relatifs à la réalisation de ce travail.</t>
  </si>
  <si>
    <t xml:space="preserve">    Ce prix rémunère le contractant au mètre carré  pour: L’exécution des travaux en Maçonnerie chainée  suivant la prescription technique et  les plans annexés à ce document (  Achat de matériaux et materiels, Transport, ferraillage, main-d’œuvre)
Toutes suggestions et coûts additionnels relatifs à la réalisation de ce travail.</t>
  </si>
  <si>
    <t xml:space="preserve">  Ce prix rémunère le contractant au mètre carré   pour: -L’exécution des travaux de finition (Crepissage et enduisage) suivant la prescription technique  (Achat de matériaux et matériels, Transport, main-d’œuvre);
-Toutes suggestions et coûts additionnels relatifs à la réalisation de ce travail. </t>
  </si>
  <si>
    <t xml:space="preserve">Ce prix rémunère le contractant au mètre carré   pour: -L’exécution des travaux de toiture en tôle ordinaire  et bois 2x4  suivant la prescription technique (Achat de matériaux et matériels, Transport, main-d’œuvre);
-Toutes suggestions et coûts additionnel relative à la réalisation de ce travail.    </t>
  </si>
  <si>
    <t xml:space="preserve">Decapage du Reservoir </t>
  </si>
  <si>
    <t xml:space="preserve">Ce prix rémunère le contractant au forfait pour: La mise en oeuvre des acctivites d'instalation et de repliement du chantier  suivant la prescription technique annexé  à ce document .
Toutes suggestions et coûts additionnels relatifs à la réalisation de ce travail.   </t>
  </si>
  <si>
    <t xml:space="preserve"> Ce prix rémunère le contractant au mètre carré   pour: - L’exécution des travaux de decapage  suivant la prescription technique et  les plans annexés à ce document (  Transport déblais hors de site,  main-d’œuvre) =-Toutes suggestions et coûts additionnels relatifs à la réalisation de ce travail.</t>
  </si>
  <si>
    <t>Metre carré</t>
  </si>
  <si>
    <t xml:space="preserve">  Ce prix rémunère le contractant au mètre carré   pour: - L’exécution des travaux de finition (Crépissage, enduisage et cirage) suivant la prescription technique et  les plans annexés à ce document (Achat de matériaux et materiels, Transport, main-d’œuvre);
-Toutes suggestions et coûts additionnels relatifs à la réalisation de ce travail.      </t>
  </si>
  <si>
    <t xml:space="preserve">Ce prix rémunère le contractant à l’unité pour:  L’exécution des travaux de la trappe d'acces suivant la prescription technique et  les plans annexés à ce document ( Achat de matériaux, Transport,  pièces et accessoires, main-d’œuvre);
- Toutes suggestions et coûts additionnels relatifs à la réalisation de ce travail.     </t>
  </si>
  <si>
    <t xml:space="preserve"> Ce prix rémunère le contractant au  metre lineaire  pour:  L’exécution des travaux de confectionnement de gouttiere en tuyau 4'' PVC, suivant la prescription technique  ( Achat de matériaux, Transport,  pièces et accessoires, main-d’œuvre) - Toutes suggestions et coûts additionnels relatifs à la réalisation de ce travail.</t>
  </si>
  <si>
    <t xml:space="preserve">  Ce prix rémunère le contractant au metre lineaire  pour:  L’exécution des travaux d'instalation de tuyaux d'alimentation en PVC  suivant la prescription technique et  les plans annexés à ce document ( Achat de matériaux, Transport,  pièces et accessoires,  Nippe galvanisé, Robinet,   main-d’œuvre);
- Toutes suggestions et coûts additionnels relatifs à la réalisation de ce travail.   </t>
  </si>
  <si>
    <t xml:space="preserve">  Ce prix rémunère le contractant au forfait pour;        Travaux de réparation du système lavage des mains( Achat de matériaux, Nippe galvanisé, Robinet,   Transport,pièces et accessoires, main-d’œuvre)
Toutes suggestions et coûts additionnels relatiifs à la réalisation de ce travail.  </t>
  </si>
  <si>
    <t>forfaire</t>
  </si>
  <si>
    <t xml:space="preserve"> Ce prix rémunère le contractant au forfait pour:  - L’exécution des travaux  Réparation de sièges/ Crépissage, enduisage et cirage, couverture de confort moderne de bonne qualité  suivant la prescription technique ( Achat de matériaux, Transport,   pièces et accessoires, main-d’œuvre);
- Toutes suggestions et coûts additionnels relatifs à la réalisation de ce travail.   </t>
  </si>
  <si>
    <t xml:space="preserve"> Ce prix rémunère le contractant au forfait pour:  - L’exécution des travaux de  ravalement et de masticage au niveau des murs de la toilette, suivant la prescription technique ( Achat de matériaux, Transport,   pièces et accessoires, main-d’œuvre);
-Toutes suggestions et coûts additionnels relatifs à la réalisation de ce travail.  </t>
  </si>
  <si>
    <t xml:space="preserve">  Ce prix rémunère le contractant au forfait pour: -L’exécution des travaux de Renforcement des murs de fondation du bloc sanitaire existant, suivant la prescription technique ( Achat de matériaux, Fouille,Transport,   pièces et accessoires, main-d’œuvre);
-Toutes suggestions et coûts additionnel relative à la réalisation de ce travail. </t>
  </si>
  <si>
    <t xml:space="preserve"> Ce prix rémunère le contractant au mètre cube  pour: des travaux de Maçonnerie de Roche  suivant la prescription technique et les plans annexés à ce document (Achat de matériaux Transport,  Main-d’œuvret)  - Toutes suggestions et coûts additionnel srelatifs à la réalisation de ce travail.</t>
  </si>
  <si>
    <t>Ce prix rémunère le contractant au mètre cube  pour: L’exécution des travaux en béton armé suivant la prescription technique et  les plans annexés à ce documen (Achat de matériaux et materiels, Transport, ferraillage, coffrage et décoffrage, Collage du béton,  main-d’œuvre)
- Toutes suggestions et coûts additionnel relative à la réalisation de  ce travail.</t>
  </si>
  <si>
    <t xml:space="preserve">Ce prix rémunère le contractant au forfait pour: -L’exécution des travaux d’accessibilité dans les périphéries du bloc Sanitaire, suivant la prescription technique ( Achat de matériaux, Fouille,Transport,   pièces et accessoires, main-d’œuvre);
-Toutes suggestions et coûts additionnel relative à la réalisation de ce travail. </t>
  </si>
  <si>
    <t xml:space="preserve">Ce prix rémunère le contractant a l’unité pour: - L’exécution de fabrication et installation des portes  suivant la prescription technique  ( Achat  matériaux , Transport,  pièces et accessoires, main-d’œuvre);
-Toutes suggestions et coûts additionnels relatifs à la réalisation de ce travail.    </t>
  </si>
  <si>
    <t xml:space="preserve">  Ce prix rémunère le contractant au mètre carré   pour: - L’exécution des travaux de finition (Peintures) suivant la prescription technique et  les plans annexés à ce document (Achat de matériaux et matériels, Transport, main-d’œuvre);
-Toutes suggestions et coûts additionnels relatifs à la réalisation de ce travail.</t>
  </si>
  <si>
    <t xml:space="preserve">Ce prix rémunère le contractant au forfait pour: -L’exécution des travaux de Construction de l'urinoir suivant la prescription technique ( Achat de matériaux, Fouille,Transport,   pièces et accessoires, main-d’œuvre);
-Toutes suggestions et coûts additionnels relatifs à la réalisation de ce travail.   </t>
  </si>
  <si>
    <t>Construction  Urinoir</t>
  </si>
  <si>
    <t xml:space="preserve">  Ce prix rémunère le contractant au forfait pour:  - L’exécution des travaux  Réparation de sièges/ Crépissage, enduisage et cirage, couverture de confort moderne de bonne qualité  suivant la prescription technique ( Achat de matériaux, Transport,   pièces et accessoires, main-d’œuvre);
- Toutes suggestions et coûts additionnels relatifs à la réalisation de ce travail.     </t>
  </si>
  <si>
    <t xml:space="preserve"> Ce prix rémunère le contractant au forfait pour:  - L’exécution des travaux de  ravalement et de masticage au niveau des murs de la toilette, suivant la prescription technique ( Achat de matériaux, Transport,   pièces et accessoires, main-d’œuvre);
-Toutes suggestions et coûts additionnels relatifs à la réalisation de ce travail.   </t>
  </si>
  <si>
    <t xml:space="preserve"> Ce prix rémunère le contractant au forfait pour: -L’exécution des travaux de Renforcement des murs de fondation du bloc sanitaire existant, suivant la prescription technique ( Achat de matériaux, Fouille,Transport,   pièces et accessoires, main-d’œuvre);
-Toutes suggestions et coûts additionnel relative à la réalisation de ce travail. </t>
  </si>
  <si>
    <t xml:space="preserve">ce prix  s'applique a la semelle de fondation, au beton poteau, au chainage inferieur, chainage sur la maconnerie de blocs, et chainage superieur: </t>
  </si>
  <si>
    <t>Ce prix rémunère le contractant au forfait pour: -L’exécution des travaux d’accessibilité dans les périphéries du bloc Sanitaire, suivant la prescription technique ( Achat de matériaux, Fouille,Transport,   pièces et accessoires, main-d’œuvre);
-Toutes suggestions et coûts additionnel relative à la réalisation de ce travail.</t>
  </si>
  <si>
    <t xml:space="preserve">Ce prix rémunère le contractant au mètre carré   pour: -L’exécution des travaux de finition (Crepissage et enduisage) suivant la prescription technique  (Achat de matériaux et matériels, Transport, main-d’œuvre);
-Toutes suggestions et coûts additionnels relatifs à la réalisation de ce travail. </t>
  </si>
  <si>
    <r>
      <t xml:space="preserve">  Ce prix rémunère le contractant au mètre carré   pour: - L’exécution des travaux de finition</t>
    </r>
    <r>
      <rPr>
        <b/>
        <sz val="12"/>
        <rFont val="Arial"/>
        <family val="2"/>
      </rPr>
      <t xml:space="preserve"> (Peintures) </t>
    </r>
    <r>
      <rPr>
        <sz val="12"/>
        <rFont val="Arial"/>
        <charset val="134"/>
      </rPr>
      <t>suivant la prescription technique et  les plans annexés à ce document (Achat de matériaux et matériels, Transport, main-d’œuvre);
-Toutes suggestions et coûts additionnels relatifs à la réalisation de ce travail.</t>
    </r>
  </si>
  <si>
    <t xml:space="preserve">Ce prix rémunère le contractant au forfait pour: -L’exécution des travaux de Construction de l'urinoir suivant la prescription technique ( Achat de matériaux, Fouille,Transport,   pièces et accessoires, main-d’œuvre);
-Toutes suggestions et coûts additionnels relatifs à la réalisation de ce travail.  </t>
  </si>
  <si>
    <t xml:space="preserve"> Ce prix rémunère le contractant au forfait pour: La mise en oeuvre des acctivites d'instalation et de repliement du chantier  suivant la prescription technique annexé  à ce document .
Toutes suggestions et coûts additionnels relatifs à la réalisation de ce travail.     </t>
  </si>
  <si>
    <t xml:space="preserve">  Ce prix rémunère le contractant au mètre cube  pour: des travaux d’excavations et d'implantation du réservoir   suivant la prescription technique et les plans annexés à ce document(Transport déblais hors de site, Fouille, Main-d’œuvre, Remblayage et compactage, matériaux et Matériels le cas échéant)  - Toutes suggestions et coûts additionnel srelatifs à la réalisation de ce travail. </t>
  </si>
  <si>
    <t xml:space="preserve"> Ce prix rémunère le contractant au mètre cube  pour: des travaux fonçage  suivant la prescription technique et les plans annexés à ce document (Achat de matériaux Transport,  Main-d’œuvret)  - Toutes suggestions et coûts additionnel srelatifs à la réalisation de ce travail.    </t>
  </si>
  <si>
    <r>
      <t xml:space="preserve">   </t>
    </r>
    <r>
      <rPr>
        <sz val="11"/>
        <rFont val="Arial"/>
        <family val="2"/>
      </rPr>
      <t>Ce prix rémunère le contractant au mètre cube  pour: L’exécution des travaux en béton non armé suivant la prescription technique et  les plans annexés à ce documen (Achat de matériaux et materiels, Transport, Collage du béton,  main-d’œuvre)
- Toutes suggestions et coûts add</t>
    </r>
    <r>
      <rPr>
        <sz val="12"/>
        <rFont val="Arial"/>
        <family val="2"/>
      </rPr>
      <t xml:space="preserve">itionnel relative à la réalisation de ce travail.      </t>
    </r>
  </si>
  <si>
    <t xml:space="preserve"> Ce prix rémunère le contractant au mètre cube  pour: L’exécution des travaux en béton non armé suivant la prescription technique et  les plans annexés à ce documen (Achat de matériaux et materiels, Transport, Collage du béton,  main-d’œuvre)
- Toutes suggestions et coûts additionnel relative à la réalisation de ce travail.        </t>
  </si>
  <si>
    <t>ce prix  s'applique aux poteaux</t>
  </si>
  <si>
    <t>Ce prix  s'applique aux chaînages horizontaux intermediaire sur mur</t>
  </si>
  <si>
    <t>Ce prix rémunère le contractant au mètre cube  pour: des travaux de Maçonnerie de Roche  suivant la prescription technique et les plans annexés à ce document (Achat de matériaux Transport,  Main-d’œuvret)  - Toutes suggestions et coûts additionnel srelatifs à la réalisation de ce travail.</t>
  </si>
  <si>
    <t xml:space="preserve"> Ce prix rémunère le contractant au mètre cube  pour: L’exécution des travaux en béton armé suivant la prescription technique et  les plans annexés à ce documen (Achat de matériaux et materiels, Transport, ferraillage, coffrage et décoffrage, Collage du béton,  main-d’œuvre)
- Toutes suggestions et coûts additionnel relative à la réalisation de ce travail.   </t>
  </si>
  <si>
    <t xml:space="preserve">Crepissage,Enduisage et cirage </t>
  </si>
  <si>
    <t xml:space="preserve"> Ce prix rémunère le contractant au mètre carré   pour: -L’exécution des travaux de finition (Crepissage, enduisage et cirage) suivant la prescription technique  (Achat de matériaux et matériels, Transport, main-d’œuvre);
-Toutes suggestions et coûts additionnels relatifs à la réalisation de ce travail.  .</t>
  </si>
  <si>
    <t xml:space="preserve">Ce prix rémunère le contractant au  metre lineaire  pour:  L’exécution des travaux de confectionnement de gouttiere en tuyau en tole galvanisé , suivant la prescription technique  ( Achat de matériaux, Transport,  pièces et accessoires, main-d’œuvre) - Toutes suggestions et coûts additionnels relatifs à la réalisation de ce travail.  </t>
  </si>
  <si>
    <t>metre lineaire</t>
  </si>
  <si>
    <t xml:space="preserve">  Ce prix rémunère le contractant au metre lineaire  pour:  L’exécution des travaux d'instalation de tuyaux d'alimentation en PVC  suivant la prescription technique et  les plans annexés à ce document ( Achat de matériaux, Transport,  pièces et accessoires,  Nippe galvanisé, Robinet,   main-d’œuvre);
- Toutes suggestions et coûts additionnels relatifs à la réalisation de ce travail.      </t>
  </si>
  <si>
    <t xml:space="preserve">    Ce prix rémunère le contractant au forfait pour;        Travaux de contruction d'un système lavage des mains suivant la prescription technique ( Achat de matériaux, Robinet,   Transport,pièces et accessoires, 'achat d'un chateau d'eau de 200 gallons,  profile 2 x 2.  main-d’œuvre)
Toutes suggestions et coûts additionnels relatiifs à la réalisation de ce travail.  </t>
  </si>
  <si>
    <t xml:space="preserve"> Ce prix rémunère le contractant au forfait pour:les travaux necessaire au vidange du bloc sanitaire de trois cabines, suivant la prescription technique. 
Toutes suggestions et coûts additionnels relatifs à la réalisation de ce travail.  </t>
  </si>
  <si>
    <t xml:space="preserve">  Ce prix rémunère le contractant au forfait pour:  - L’exécution des travaux  Réparation de sièges/ Crépissage, enduisage et cirage, couverture de confort moderne de bonne qualité  suivant la prescription technique ( Achat de matériaux, Transport,   pièces et accessoires, main-d’œuvre);
- Toutes suggestions et coûts additionnels relatifs à la réalisation de ce travail.   </t>
  </si>
  <si>
    <t xml:space="preserve"> Ce prix rémunère le contractant au forfait pour:  - L’exécution des travaux de rehablitation des mur de la super structure.(Ajout de bloc,crpissage,enduissage,ajout de colonnes) suivant la prescription technique ( Achat de matériaux, Transport, main-d’œuvre);
-Toutes suggestions et coûts additionnels relatifs à la réalisation de ce travail. </t>
  </si>
  <si>
    <t xml:space="preserve">  Ce prix rémunère le contractant au forfait pour: -L’exécution des travaux de Renforcement des murs de fondation du bloc sanitaire existant, suivant la prescription technique ( Achat de matériaux, Fouille,Transport,   pièces et accessoires, main-d’œuvre);
-Toutes suggestions et coûts additionnel relative à la réalisation de ce travail.   </t>
  </si>
  <si>
    <t xml:space="preserve"> Ce prix rémunère le contractant au mètre cube  pour: L’exécution des travaux en béton armé suivant la prescription technique et  les plans annexés à ce documen (Achat de matériaux et materiels, Transport, ferraillage, coffrage et décoffrage, Collage du béton,  main-d’œuvre)
- Toutes suggestions et coûts additionnel relative à la réalisation de  ce travail.  </t>
  </si>
  <si>
    <t xml:space="preserve">ce  prix  s'applique a la semelle de fondation, au beton poteau, au chainage inferieur, chainage sur la maconnerie de blocs, et chainage superieur: </t>
  </si>
  <si>
    <t xml:space="preserve"> Ce prix rémunère le contractant au mètre cube  pour: des travaux de Maçonnerie de Roche  suivant la prescription technique et les plans annexés à ce document (Achat de matériaux Transport,  Main-d’œuvret)  - Toutes suggestions et coûts additionnel srelatifs à la réalisation de ce travail. </t>
  </si>
  <si>
    <t xml:space="preserve">   Ce prix rémunère le contractant au mètre carré  pour: L’exécution des travaux en Maçonnerie chainée  suivant la prescription technique et  les plans annexés à ce document (  Achat de matériaux et materiels, Transport, ferraillage, main-d’œuvre)
Toutes suggestions et coûts additionnels relatifs à la réalisation de ce travail.  </t>
  </si>
  <si>
    <t xml:space="preserve"> Ce prix rémunère le contractant au mètre carré   pour: -L’exécution des travaux de finition (Crepissage et enduisage) suivant la prescription technique  (Achat de matériaux et matériels, Transport, main-d’œuvre);
-Toutes suggestions et coûts additionnels relatifs à la réalisation de ce travail.     </t>
  </si>
  <si>
    <t xml:space="preserve">Ce prix rémunère le contractant a l’unité pour: - L’exécution de fabrication et installation des portes  suivant la prescription technique  ( Achat  matériaux , Transport,  pièces et accessoires, main-d’œuvre);
-Toutes suggestions et coûts additionnels relatifs à la réalisation de ce travail.       </t>
  </si>
  <si>
    <t xml:space="preserve"> Ce prix rémunère le contractant au mètre cube  pour: L’exécution des travaux en béton armé suivant la prescription technique et  les plans annexés à ce documen (Achat de matériaux et materiels, Transport, ferraillage, coffrage et décoffrage, Collage du béton,  main-d’œuvre)
- Toutes suggestions et coûts additionnel relative à la réalisation de  ce travail. </t>
  </si>
  <si>
    <t xml:space="preserve">   Ce prix rémunère le contractant au mètre carré   pour: - L’exécution des travaux de finition (Peintures) suivant la prescription technique et  les plans annexés à ce document (Achat de matériaux et matériels, Transport, main-d’œuvre);
-Toutes suggestions et coûts additionnels relatifs à la réalisation de ce travail.  </t>
  </si>
  <si>
    <t xml:space="preserve">Ce prix rémunère le contractant  pour: -L’exécution des travaux de Construction de l'urinoir suivant la prescription technique ( Achat de matériaux, Fouille,Transport,   pièces et accessoires, main-d’œuvre);
-Toutes suggestions et coûts additionnels relatifs à la réalisation de ce travail.     </t>
  </si>
  <si>
    <t>REPARATION DE 2 BLOC SANITAIRE EXISTANT JEAN PARSCOT</t>
  </si>
  <si>
    <t xml:space="preserve"> Metre carre</t>
  </si>
  <si>
    <t xml:space="preserve"> Ce prix rémunère le contractant au forfait pour: La mise en oeuvre des acctivites d'instalation et de repliement du chantier  suivant la prescription technique annexé  à ce document .
Toutes suggestions et coûts additionnels relatifs à la réalisation de ce travail.        </t>
  </si>
  <si>
    <t xml:space="preserve">Ce prix rémunère le contractant au mètre cube  pour: des travaux fonçage  suivant la prescription technique et les plans annexés à ce document (Achat de matériaux Transport,  Main-d’œuvret)  - Toutes suggestions et coûts additionnel srelatifs à la réalisation de ce travail.    </t>
  </si>
  <si>
    <t xml:space="preserve">Ce prix rémunère le contractant au mètre cube  pour: L’exécution des travaux en béton non armé suivant la prescription technique et  les plans annexés à ce documen (Achat de matériaux et materiels, Transport, Collage du béton,  main-d’œuvre)
- Toutes suggestions et coûts additionnel relative à la réalisation de ce travail.          </t>
  </si>
  <si>
    <t xml:space="preserve">Ce prix rémunère le contractant au mètre cube  pour: L’exécution des travaux en béton armé suivant la prescription technique et  les plans annexés à ce documen (Achat de matériaux et materiels, Transport, ferraillage, coffrage et décoffrage, Collage du béton,  main-d’œuvre)
- Toutes suggestions et coûts additionnel relative à la réalisation de  ce travail.  </t>
  </si>
  <si>
    <t>Ce  prix  s'applique au radier du reservoir</t>
  </si>
  <si>
    <t xml:space="preserve">Ce prix rémunère le contractant au mètre carré  pour: L’exécution des travaux en Maçonnerie chainée  suivant la prescription technique et  les plans annexés à ce document (  Achat de matériaux et materiels, Transport, ferraillage, main-d’œuvre)
Toutes suggestions et coûts additionnels relatifs à la réalisation de ce travail.    </t>
  </si>
  <si>
    <t xml:space="preserve"> mètre carré</t>
  </si>
  <si>
    <t xml:space="preserve">Ce prix rémunère le contractant au mètre cube  pour: L’exécution des travaux en béton armé suivant la prescription technique et  les plans annexés à ce documen (Achat de matériaux et materiels, Transport, ferraillage, coffrage et décoffrage, Collage du béton,  main-d’œuvre)
- Toutes suggestions et coûts additionnel relative à la réalisation de ce travail.     </t>
  </si>
  <si>
    <t xml:space="preserve">  Ce prix rémunère le contractant au mètre carré   pour: -L’exécution des travaux de finition (Crepissage, enduisage et cirage) suivant la prescription technique  (Achat de matériaux et matériels, Transport, main-d’œuvre);
-Toutes suggestions et coûts additionnels relatifs à la réalisation de ce travail.</t>
  </si>
  <si>
    <t>Crepissage,Enduisage et  Cirage</t>
  </si>
  <si>
    <t xml:space="preserve">  Ce prix rémunère le contractant à l’unité pour:  L’exécution des travaux de la trappe visite  suivant la prescription technique et  les plans annexés à ce document ( Achat de matériaux, Transport,  pièces et accessoires, main-d’œuvre);
- Toutes suggestions et coûts additionnels relatifs à la réalisation de ce travail.    </t>
  </si>
  <si>
    <t xml:space="preserve">  Ce prix rémunère le contractant au metre lineaire  pour:  L’exécution des travaux d'instalation de tuyaux d'alimentation en tole  galvanisé suivant la prescription technique et  les plans annexés à ce document ( Achat de matériaux, Transport,  pièces et accessoires,  tole  galvanisé ,  tuyaux PVC 3''   main-d’œuvre);
- Toutes suggestions et coûts additionnels relatifs à la réalisation de ce travail.    </t>
  </si>
  <si>
    <t xml:space="preserve">  Ce prix rémunère le contractant au forfait pour;        Travaux de réparation du système lavage des mains( Achat de matériaux, Nippe galvanisé, Robinet,   Transport,pièces et accessoires, main-d’œuvre)
Toutes suggestions et coûts additionnels relatiifs à la réalisation de ce travail.</t>
  </si>
  <si>
    <r>
      <t>Mobilition,implantation et Fouille tranch</t>
    </r>
    <r>
      <rPr>
        <b/>
        <sz val="11"/>
        <rFont val="Calibri"/>
        <charset val="134"/>
      </rPr>
      <t>é</t>
    </r>
  </si>
  <si>
    <t xml:space="preserve"> Ce prix rémunère le contractant au forfait pour: La mise en oeuvre des acctivites d'instalation et de repliement du chantier  suivant la prescription technique annexé  à ce document .
Toutes suggestions et coûts additionnels relatifs à la réalisation de ce travail. </t>
  </si>
  <si>
    <t xml:space="preserve"> Ce prix rémunère le contractant au mètre cube  pour: des travaux de Maçonnerie de Roche  suivant la prescription technique et les plans annexés à ce document (Achat de matériaux Transport,  Main-d’œuvret)  - Toutes suggestions et coûts additionnel srelatifs à la réalisation de ce travail.  </t>
  </si>
  <si>
    <t>Ce prix  s'applique au parquet  metre cube</t>
  </si>
  <si>
    <t>Ce prix  s'applique aux chaînages horizontaux</t>
  </si>
  <si>
    <t xml:space="preserve"> Ce prix rémunère le contractant au mètre carré  pour: L’exécution des travaux en Maçonnerie chainée  suivant la prescription technique et  les plans annexés à ce document (  Achat de matériaux et materiels, Transport, ferraillage, main-d’œuvre)
Toutes suggestions et coûts additionnels relatifs à la réalisation de ce travail.      </t>
  </si>
  <si>
    <t xml:space="preserve">Ce prix rémunère le contractant au mètre cube  pour: L’exécution des travaux en béton armé suivant la prescription technique et  les plans annexés à ce documen (Achat de matériaux et materiels, Transport, ferraillage, coffrage et décoffrage, Collage du béton,  main-d’œuvre)
- Toutes suggestions et coûts additionnel relative à la réalisation de  ce travail.   </t>
  </si>
  <si>
    <t xml:space="preserve"> Ce prix rémunère le contractant au mètre carré   pour: -L’exécution des travaux de finition (Crepissage et enduisage) suivant la prescription technique  (Achat de matériaux et matériels, Transport, main-d’œuvre);
-Toutes suggestions et coûts additionnels relatifs à la réalisation de ce travail. </t>
  </si>
  <si>
    <t xml:space="preserve">    Ce prix rémunère le contractant au mètre carré   pour: - L’exécution des travaux de finition (Peintures) suivant la prescription technique et  les plans annexés à ce document (Achat de matériaux et matériels, Transport, main-d’œuvre);
-Toutes suggestions et coûts additionnels relatifs à la réalisation de ce travail.</t>
  </si>
  <si>
    <t xml:space="preserve"> Ce prix rémunère le contractant a l’unité pour: - L’exécution des travaux de plombrie ( Achat  matériaux , Tuyaux PVC, WC, Lavabo,Transport,  pièces et accessoires, main-d’œuvre);
-Toutes suggestions et coûts additionnels relatifs à la réalisation de ce travail.   </t>
  </si>
  <si>
    <t>Ce prix  s'applique au Installation  WC et accessoires</t>
  </si>
  <si>
    <t>Ce  prix  s'applique au Installation Lavabo  et accessoires</t>
  </si>
  <si>
    <t>Chateau d'eau 300 gallon et accessoires</t>
  </si>
  <si>
    <t xml:space="preserve"> Ce prix rémunère le contractant au mètre carré   pour: - L’exécution des travaux de revètement du parquet (Ceramique) suivant la prescription technique et  les plans annexés à ce document (Achat de matériaux et matériels, Transport,  pièces et accessoires, main-d’œuvre);
-Toutes suggestions et coûts additionnels relatifs à la réalisation de ce travail.  </t>
  </si>
  <si>
    <t xml:space="preserve">Ce prix rémunère le contractant a l’unité pour: - L’exécution de fabrication et installation des portes  suivant la prescription technique  ( Achat  matériaux , Transport,  pièces et accessoires, main-d’œuvre);
-Toutes suggestions et coûts additionnels relatifs à la réalisation de ce travail.      </t>
  </si>
  <si>
    <t>Ce prix rémunère le contractant au mètre carré pour: - L’exécution des travaux d'installation de fenetres( Claustra)  suivant la prescription technique et  les plans annexés à ce document ( Achat matériaux , Transport,  pièces et accessoires, main-d’œuvre);
-Toutes suggestions et coûts additionnel relative à la réalisation de ce travail.</t>
  </si>
  <si>
    <t xml:space="preserve">Construction d'un reservoir </t>
  </si>
  <si>
    <t xml:space="preserve">Ce prix rémunère le contractant au mètre cube  pour: des travaux d’excavations et d'implantation du réservoir   suivant la prescription technique et les plans annexés à ce document(Transport déblais hors de site, Fouille, Main-d’œuvre, Remblayage et compactage, matériaux et Matériels le cas échéant)  - Toutes suggestions et coûts additionnel srelatifs à la réalisation de ce travail. </t>
  </si>
  <si>
    <t xml:space="preserve"> Ce prix rémunère le contractant au mètre cube  pour: L’exécution des travaux en béton non armé suivant la prescription technique et  les plans annexés à ce documen (Achat de matériaux et materiels, Transport, Collage du béton,  main-d’œuvre)
- Toutes suggestions et coûts additionnel relative à la réalisation de ce travail.  </t>
  </si>
  <si>
    <t xml:space="preserve"> Ce prix rémunère le contractant au mètre cube  pour: L’exécution des travaux en béton armé suivant la prescription technique et  les plans annexés à ce documen (Achat de matériaux et materiels, Transport, ferraillage, coffrage et décoffrage, Collage du béton,  main-d’œuvre)
- Toutes suggestions et coûts additionnel relative à la réalisation de  ce travail.   </t>
  </si>
  <si>
    <t>ce  prix  s'applique au radier du reservoir metre cube</t>
  </si>
  <si>
    <t>ce  prix  s'applique aux poteaux</t>
  </si>
  <si>
    <t>ce prix  s'applique aux chaînages horizontaux</t>
  </si>
  <si>
    <t xml:space="preserve">Ce prix rémunère le contractant au mètre cube  pour: des travaux de Maçonnerie de Roche  suivant la prescription technique et les plans annexés à ce document (Achat de matériaux Transport,  Main-d’œuvret)  - Toutes suggestions et coûts additionnel srelatifs à la réalisation de ce travail.   </t>
  </si>
  <si>
    <t xml:space="preserve">Ce prix rémunère le contractant au mètre cube  pour: L’exécution des travaux en béton armé suivant la prescription technique et  les plans annexés à ce documen (Achat de matériaux et materiels, Transport, ferraillage, coffrage et décoffrage, Collage du béton,  main-d’œuvre)
- Toutes suggestions et coûts additionnel relative à la réalisation de ce travail.      </t>
  </si>
  <si>
    <t xml:space="preserve">Crepissage, enduisage, Cirage </t>
  </si>
  <si>
    <t xml:space="preserve">  Ce prix rémunère le contractant au mètre carré   pour: -L’exécution des travaux de finition (Crepissage, enduisage et cirage) suivant la prescription technique  (Achat de matériaux et matériels, Transport, main-d’œuvre);
-Toutes suggestions et coûts additionnels relatifs à la réalisation de ce travail.  </t>
  </si>
  <si>
    <t xml:space="preserve">Ce prix rémunère le contractant à l’unité pour:  L’exécution des travaux de la trappe visite  suivant la prescription technique et  les plans annexés à ce document ( Achat de matériaux, Transport,  pièces et accessoires, main-d’œuvre);
- Toutes suggestions et coûts additionnels relatifs à la réalisation de ce travail.      </t>
  </si>
  <si>
    <t xml:space="preserve">Ce prix rémunère le contractant au  metre lineaire  pour:  L’exécution des travaux de confectionnement de gouttiere en tuyau en tole galvanisé , suivant la prescription technique  ( Achat de matériaux, Transport,  pièces et accessoires, main-d’œuvre) - Toutes suggestions et coûts additionnels relatifs à la réalisation de ce travail.    </t>
  </si>
  <si>
    <t>lMetre lineaire</t>
  </si>
  <si>
    <t>Ce prix rémunère le contractant au metre lineaire  pour:  L’exécution des travaux d'instalation de tuyaux d'alimentation en tole  galvanisé suivant la prescription technique et  les plans annexés à ce document ( Achat de matériaux, Transport,  pièces et accessoires,  tole  galvanisé ,  tuyaux PVC 3''   main-d’œuvre);
- Toutes suggestions et coûts additionnels relatifs à la réalisation de ce travail. .</t>
  </si>
  <si>
    <t xml:space="preserve">   Ce prix rémunère le contractant au forfait pour;        Travaux de contruction d'un système lavage des mains suivant la prescription technique ( Achat de matériaux, Robinet,   Transport,pièces et accessoires, 'achat d'un chateau d'eau de 200 gallons,  profile 2 x 2.  main-d’œuvre)
Toutes suggestions et coûts additionnels relatiifs à la réalisation de ce travail.     </t>
  </si>
  <si>
    <t xml:space="preserve">  Ce prix rémunère le contractant au mètre cube  pour: des travaux d’excavations et d'implantation du réservoir   suivant la prescription technique et les plans annexés à ce document(Transport déblais hors de site, Fouille, Main-d’œuvre, Remblayage et compactage, matériaux et Matériels le cas échéant)  - Toutes suggestions et coûts additionnel srelatifs à la réalisation de ce travail.</t>
  </si>
  <si>
    <t xml:space="preserve">Ce prix rémunère le contractant au mètre cube  pour: des travaux de Maçonnerie de Roche  suivant la prescription technique et les plans annexés à ce document (Achat de matériaux Transport,  Main-d’œuvret)  - Toutes suggestions et coûts additionnel srelatifs à la réalisation de ce travail.     </t>
  </si>
  <si>
    <t xml:space="preserve">Ce prix rémunère le contractant au forfait pour: -L’exécution des travaux d’accessibilité dans les périphéries du bloc Sanitaire, suivant la prescription technique ( Achat de matériaux, Fouille,Transport,   pièces et accessoires, main-d’œuvre);
-Toutes suggestions et coûts additionnel relative à la réalisation de ce travail.  </t>
  </si>
  <si>
    <t xml:space="preserve"> Ce prix rémunère le contractant a l’unité pour: - L’exécution de fabrication et installation des portes  suivant la prescription technique  ( Achat  matériaux , Transport,  pièces et accessoires, main-d’œuvre);
-Toutes suggestions et coûts additionnels relatifs à la réalisation de ce travail.   </t>
  </si>
  <si>
    <t xml:space="preserve"> Ce prix rémunère le contractant au mètre carré   pour: - L’exécution des travaux de finition (Peintures) suivant la prescription technique et  les plans annexés à ce document (Achat de matériaux et matériels, Transport, main-d’œuvre);
-Toutes suggestions et coûts additionnels relatifs à la réalisation de ce travail.  </t>
  </si>
  <si>
    <t>Ce prix rémunère le contractant  pour: -L’exécution des travaux de Construction de l'urinoir suivant la prescription technique ( Achat de matériaux, Fouille,Transport,   pièces et accessoires, main-d’œuvre);
-Toutes suggestions et coûts additionnels relatifs à la réalisation de ce travail .</t>
  </si>
  <si>
    <t>Ce prix s'applique au crepis et enduit de muret en maconnerie de blocs 15 au m2</t>
  </si>
  <si>
    <t xml:space="preserve">   Ce prix rémunère le contractant à l’unité pour:  - L’exécution des travaux d'instalation d'un chateau d'eau de 500 gallons suivant la prescription technique et  les plans annexés à ce document ( Achat du chateau d'eau, Transport,  pièces et accessoires, main-d’œuvre);
-Toutes suggestions et coûts additionnels relatifs à la réalisation de ce travail.</t>
  </si>
  <si>
    <t xml:space="preserve">  Ce prix rémunère le contractant  pour: -L’exécution des travaux de Renforcement des murs de fondation du bloc sanitaire existant, suivant la prescription technique ( Achat de matériaux, Fouille,Transport,   pièces et accessoires, main-d’œuvre);
-Toutes suggestions et coûts additionnel relative à la réalisation de ce travail.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</si>
</sst>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6">
    <font>
      <sz val="11"/>
      <color theme="1"/>
      <name val="Calibri"/>
      <charset val="134"/>
      <scheme val="minor"/>
    </font>
    <font>
      <sz val="11"/>
      <color theme="1"/>
      <name val="Arial"/>
      <charset val="134"/>
    </font>
    <font>
      <b/>
      <sz val="11"/>
      <name val="Arial"/>
      <charset val="134"/>
    </font>
    <font>
      <sz val="11"/>
      <name val="Arial"/>
      <charset val="134"/>
    </font>
    <font>
      <b/>
      <sz val="11"/>
      <color theme="0"/>
      <name val="Arial"/>
      <charset val="134"/>
    </font>
    <font>
      <b/>
      <sz val="11"/>
      <color theme="1"/>
      <name val="Arial"/>
      <charset val="134"/>
    </font>
    <font>
      <b/>
      <sz val="12"/>
      <color theme="1"/>
      <name val="Arial"/>
      <charset val="134"/>
    </font>
    <font>
      <b/>
      <sz val="12"/>
      <name val="Arial"/>
      <charset val="134"/>
    </font>
    <font>
      <sz val="12"/>
      <color theme="1"/>
      <name val="Arial"/>
      <charset val="134"/>
    </font>
    <font>
      <sz val="12"/>
      <name val="Arial"/>
      <charset val="134"/>
    </font>
    <font>
      <b/>
      <sz val="14"/>
      <name val="Arial"/>
      <charset val="134"/>
    </font>
    <font>
      <b/>
      <sz val="14"/>
      <color theme="1"/>
      <name val="Calibri"/>
      <charset val="134"/>
      <scheme val="minor"/>
    </font>
    <font>
      <b/>
      <sz val="12"/>
      <color theme="0"/>
      <name val="Arial"/>
      <charset val="134"/>
    </font>
    <font>
      <b/>
      <sz val="12"/>
      <color theme="1"/>
      <name val="Calibri"/>
      <charset val="134"/>
      <scheme val="minor"/>
    </font>
    <font>
      <b/>
      <sz val="12"/>
      <color theme="2"/>
      <name val="Arial"/>
      <charset val="134"/>
    </font>
    <font>
      <b/>
      <sz val="12"/>
      <color theme="0"/>
      <name val="Calibri"/>
      <charset val="134"/>
      <scheme val="minor"/>
    </font>
    <font>
      <b/>
      <sz val="11"/>
      <color theme="2"/>
      <name val="Arial"/>
      <charset val="134"/>
    </font>
    <font>
      <b/>
      <sz val="14"/>
      <color theme="1"/>
      <name val="Arial"/>
      <charset val="134"/>
    </font>
    <font>
      <b/>
      <sz val="11"/>
      <name val="Calibri"/>
      <charset val="134"/>
    </font>
    <font>
      <b/>
      <sz val="11"/>
      <name val="Arial"/>
      <family val="2"/>
    </font>
    <font>
      <sz val="11"/>
      <name val="Arial"/>
      <family val="2"/>
    </font>
    <font>
      <b/>
      <sz val="11"/>
      <color theme="1"/>
      <name val="Arial"/>
      <family val="2"/>
    </font>
    <font>
      <sz val="11"/>
      <color theme="1"/>
      <name val="Arial"/>
      <family val="2"/>
    </font>
    <font>
      <sz val="12"/>
      <name val="Arial"/>
      <family val="2"/>
    </font>
    <font>
      <b/>
      <sz val="12"/>
      <name val="Arial"/>
      <family val="2"/>
    </font>
    <font>
      <sz val="12"/>
      <color theme="1"/>
      <name val="Arial"/>
      <family val="2"/>
    </font>
  </fonts>
  <fills count="15">
    <fill>
      <patternFill patternType="none"/>
    </fill>
    <fill>
      <patternFill patternType="gray125"/>
    </fill>
    <fill>
      <patternFill patternType="solid">
        <fgColor theme="8" tint="0.59999389629810485"/>
        <bgColor indexed="64"/>
      </patternFill>
    </fill>
    <fill>
      <patternFill patternType="solid">
        <fgColor theme="3" tint="-0.499984740745262"/>
        <bgColor indexed="64"/>
      </patternFill>
    </fill>
    <fill>
      <patternFill patternType="solid">
        <fgColor theme="0" tint="-0.249977111117893"/>
        <bgColor indexed="64"/>
      </patternFill>
    </fill>
    <fill>
      <patternFill patternType="solid">
        <fgColor theme="3" tint="0.79995117038483843"/>
        <bgColor indexed="64"/>
      </patternFill>
    </fill>
    <fill>
      <patternFill patternType="solid">
        <fgColor theme="4" tint="0.59999389629810485"/>
        <bgColor indexed="64"/>
      </patternFill>
    </fill>
    <fill>
      <patternFill patternType="solid">
        <fgColor theme="5" tint="0.39994506668294322"/>
        <bgColor indexed="64"/>
      </patternFill>
    </fill>
    <fill>
      <patternFill patternType="solid">
        <fgColor theme="4" tint="0.39994506668294322"/>
        <bgColor indexed="64"/>
      </patternFill>
    </fill>
    <fill>
      <patternFill patternType="solid">
        <fgColor theme="3" tint="0.59999389629810485"/>
        <bgColor indexed="64"/>
      </patternFill>
    </fill>
    <fill>
      <patternFill patternType="solid">
        <fgColor theme="2" tint="-0.249977111117893"/>
        <bgColor indexed="64"/>
      </patternFill>
    </fill>
    <fill>
      <patternFill patternType="solid">
        <fgColor theme="4" tint="-0.499984740745262"/>
        <bgColor indexed="64"/>
      </patternFill>
    </fill>
    <fill>
      <patternFill patternType="solid">
        <fgColor theme="0"/>
        <bgColor indexed="64"/>
      </patternFill>
    </fill>
    <fill>
      <patternFill patternType="solid">
        <fgColor theme="5"/>
        <bgColor indexed="64"/>
      </patternFill>
    </fill>
    <fill>
      <patternFill patternType="solid">
        <fgColor theme="5" tint="-0.249977111117893"/>
        <bgColor indexed="64"/>
      </patternFill>
    </fill>
  </fills>
  <borders count="18">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bottom/>
      <diagonal/>
    </border>
    <border>
      <left style="medium">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s>
  <cellStyleXfs count="1">
    <xf numFmtId="0" fontId="0" fillId="0" borderId="0"/>
  </cellStyleXfs>
  <cellXfs count="266">
    <xf numFmtId="0" fontId="0" fillId="0" borderId="0" xfId="0"/>
    <xf numFmtId="0" fontId="1" fillId="0" borderId="0" xfId="0" applyFont="1"/>
    <xf numFmtId="0" fontId="3" fillId="0" borderId="4" xfId="0" applyFont="1" applyBorder="1" applyAlignment="1">
      <alignment horizontal="center" vertical="center"/>
    </xf>
    <xf numFmtId="0" fontId="3" fillId="0" borderId="4" xfId="0" applyFont="1" applyBorder="1"/>
    <xf numFmtId="0" fontId="1" fillId="0" borderId="4" xfId="0" applyFont="1" applyBorder="1"/>
    <xf numFmtId="0" fontId="2" fillId="4" borderId="4" xfId="0" applyFont="1" applyFill="1" applyBorder="1" applyAlignment="1">
      <alignment horizontal="center" vertical="center"/>
    </xf>
    <xf numFmtId="0" fontId="2" fillId="4" borderId="4" xfId="0" applyFont="1" applyFill="1" applyBorder="1" applyAlignment="1">
      <alignment horizontal="center"/>
    </xf>
    <xf numFmtId="0" fontId="3" fillId="5" borderId="4" xfId="0" applyFont="1" applyFill="1" applyBorder="1" applyAlignment="1">
      <alignment horizontal="center" vertical="center"/>
    </xf>
    <xf numFmtId="0" fontId="2" fillId="5" borderId="4" xfId="0" applyFont="1" applyFill="1" applyBorder="1" applyAlignment="1">
      <alignment horizontal="center"/>
    </xf>
    <xf numFmtId="0" fontId="3" fillId="5" borderId="4" xfId="0" applyFont="1" applyFill="1" applyBorder="1"/>
    <xf numFmtId="0" fontId="3" fillId="0" borderId="4" xfId="0" applyFont="1" applyFill="1" applyBorder="1"/>
    <xf numFmtId="2" fontId="3" fillId="0" borderId="4" xfId="0" applyNumberFormat="1" applyFont="1" applyBorder="1"/>
    <xf numFmtId="0" fontId="2" fillId="5" borderId="4" xfId="0" applyFont="1" applyFill="1" applyBorder="1" applyAlignment="1">
      <alignment horizontal="center" vertical="center"/>
    </xf>
    <xf numFmtId="0" fontId="3" fillId="0" borderId="4" xfId="0" applyFont="1" applyBorder="1" applyAlignment="1">
      <alignment wrapText="1"/>
    </xf>
    <xf numFmtId="0" fontId="3" fillId="5" borderId="4" xfId="0" applyFont="1" applyFill="1" applyBorder="1" applyAlignment="1">
      <alignment horizontal="center"/>
    </xf>
    <xf numFmtId="0" fontId="5" fillId="5" borderId="4" xfId="0" applyFont="1" applyFill="1" applyBorder="1"/>
    <xf numFmtId="0" fontId="2" fillId="5" borderId="4" xfId="0" applyFont="1" applyFill="1" applyBorder="1"/>
    <xf numFmtId="0" fontId="2" fillId="0" borderId="4" xfId="0" applyFont="1" applyBorder="1" applyAlignment="1">
      <alignment horizontal="center" vertical="center"/>
    </xf>
    <xf numFmtId="0" fontId="5" fillId="0" borderId="4" xfId="0" applyFont="1" applyBorder="1"/>
    <xf numFmtId="0" fontId="2" fillId="0" borderId="4" xfId="0" applyFont="1" applyBorder="1"/>
    <xf numFmtId="2" fontId="2" fillId="0" borderId="4" xfId="0" applyNumberFormat="1" applyFont="1" applyBorder="1"/>
    <xf numFmtId="0" fontId="3" fillId="6" borderId="4" xfId="0" applyFont="1" applyFill="1" applyBorder="1" applyAlignment="1">
      <alignment horizontal="center" vertical="center"/>
    </xf>
    <xf numFmtId="0" fontId="2" fillId="6" borderId="4" xfId="0" applyFont="1" applyFill="1" applyBorder="1" applyAlignment="1">
      <alignment horizontal="center"/>
    </xf>
    <xf numFmtId="0" fontId="3" fillId="6" borderId="4" xfId="0" applyFont="1" applyFill="1" applyBorder="1"/>
    <xf numFmtId="0" fontId="1" fillId="0" borderId="4" xfId="0" applyFont="1" applyBorder="1" applyAlignment="1">
      <alignment wrapText="1"/>
    </xf>
    <xf numFmtId="0" fontId="3" fillId="7" borderId="4" xfId="0" applyFont="1" applyFill="1" applyBorder="1" applyAlignment="1">
      <alignment horizontal="center" vertical="center"/>
    </xf>
    <xf numFmtId="0" fontId="2" fillId="7" borderId="4" xfId="0" applyFont="1" applyFill="1" applyBorder="1"/>
    <xf numFmtId="0" fontId="3" fillId="7" borderId="4" xfId="0" applyFont="1" applyFill="1" applyBorder="1"/>
    <xf numFmtId="0" fontId="2" fillId="0" borderId="4" xfId="0" applyFont="1" applyFill="1" applyBorder="1" applyAlignment="1">
      <alignment horizontal="center"/>
    </xf>
    <xf numFmtId="0" fontId="3" fillId="8" borderId="4" xfId="0" applyFont="1" applyFill="1" applyBorder="1" applyAlignment="1">
      <alignment horizontal="center" vertical="center"/>
    </xf>
    <xf numFmtId="0" fontId="2" fillId="8" borderId="4" xfId="0" applyFont="1" applyFill="1" applyBorder="1" applyAlignment="1">
      <alignment horizontal="center"/>
    </xf>
    <xf numFmtId="0" fontId="3" fillId="8" borderId="4" xfId="0" applyFont="1" applyFill="1" applyBorder="1"/>
    <xf numFmtId="0" fontId="3" fillId="9" borderId="4" xfId="0" applyFont="1" applyFill="1" applyBorder="1" applyAlignment="1">
      <alignment horizontal="center" vertical="center"/>
    </xf>
    <xf numFmtId="0" fontId="3" fillId="9" borderId="4" xfId="0" applyFont="1" applyFill="1" applyBorder="1"/>
    <xf numFmtId="0" fontId="6" fillId="10" borderId="1" xfId="0" applyFont="1" applyFill="1" applyBorder="1" applyAlignment="1">
      <alignment horizontal="center"/>
    </xf>
    <xf numFmtId="0" fontId="6" fillId="10" borderId="2" xfId="0" applyFont="1" applyFill="1" applyBorder="1" applyAlignment="1">
      <alignment horizontal="center"/>
    </xf>
    <xf numFmtId="0" fontId="6" fillId="10" borderId="3" xfId="0" applyFont="1" applyFill="1" applyBorder="1" applyAlignment="1">
      <alignment horizontal="center"/>
    </xf>
    <xf numFmtId="0" fontId="7" fillId="5" borderId="4" xfId="0" applyFont="1" applyFill="1" applyBorder="1" applyAlignment="1">
      <alignment horizontal="center"/>
    </xf>
    <xf numFmtId="0" fontId="6" fillId="0" borderId="2" xfId="0" applyFont="1" applyFill="1" applyBorder="1" applyAlignment="1">
      <alignment horizontal="center"/>
    </xf>
    <xf numFmtId="0" fontId="6" fillId="0" borderId="3" xfId="0" applyFont="1" applyFill="1" applyBorder="1" applyAlignment="1">
      <alignment horizontal="center"/>
    </xf>
    <xf numFmtId="0" fontId="1" fillId="0" borderId="4" xfId="0" applyFont="1" applyBorder="1" applyAlignment="1">
      <alignment horizontal="left" vertical="center" wrapText="1"/>
    </xf>
    <xf numFmtId="0" fontId="8" fillId="0" borderId="2" xfId="0" applyFont="1" applyFill="1" applyBorder="1" applyAlignment="1">
      <alignment horizontal="center"/>
    </xf>
    <xf numFmtId="0" fontId="6" fillId="5" borderId="4" xfId="0" applyFont="1" applyFill="1" applyBorder="1" applyAlignment="1">
      <alignment horizontal="center"/>
    </xf>
    <xf numFmtId="0" fontId="1" fillId="0" borderId="3" xfId="0" applyFont="1" applyBorder="1"/>
    <xf numFmtId="0" fontId="9" fillId="0" borderId="4" xfId="0" applyFont="1" applyBorder="1" applyAlignment="1">
      <alignment wrapText="1"/>
    </xf>
    <xf numFmtId="0" fontId="7" fillId="5" borderId="1" xfId="0" applyFont="1" applyFill="1" applyBorder="1" applyAlignment="1">
      <alignment horizontal="center"/>
    </xf>
    <xf numFmtId="0" fontId="10" fillId="5" borderId="4" xfId="0" applyFont="1" applyFill="1" applyBorder="1" applyAlignment="1">
      <alignment horizontal="center"/>
    </xf>
    <xf numFmtId="0" fontId="7" fillId="9" borderId="4" xfId="0" applyFont="1" applyFill="1" applyBorder="1" applyAlignment="1">
      <alignment horizontal="center"/>
    </xf>
    <xf numFmtId="0" fontId="6" fillId="5" borderId="1" xfId="0" applyFont="1" applyFill="1" applyBorder="1" applyAlignment="1">
      <alignment horizontal="center"/>
    </xf>
    <xf numFmtId="0" fontId="9" fillId="0" borderId="1" xfId="0" applyFont="1" applyBorder="1" applyAlignment="1">
      <alignment wrapText="1"/>
    </xf>
    <xf numFmtId="0" fontId="8" fillId="0" borderId="3" xfId="0" applyFont="1" applyFill="1" applyBorder="1" applyAlignment="1">
      <alignment horizontal="center"/>
    </xf>
    <xf numFmtId="0" fontId="7" fillId="0" borderId="1" xfId="0" applyFont="1" applyBorder="1"/>
    <xf numFmtId="0" fontId="10" fillId="5" borderId="1" xfId="0" applyFont="1" applyFill="1" applyBorder="1" applyAlignment="1">
      <alignment horizontal="center"/>
    </xf>
    <xf numFmtId="0" fontId="2" fillId="0" borderId="4" xfId="0" applyFont="1" applyBorder="1" applyAlignment="1">
      <alignment wrapText="1"/>
    </xf>
    <xf numFmtId="2" fontId="5" fillId="0" borderId="4" xfId="0" applyNumberFormat="1" applyFont="1" applyBorder="1"/>
    <xf numFmtId="164" fontId="3" fillId="0" borderId="4" xfId="0" applyNumberFormat="1" applyFont="1" applyBorder="1"/>
    <xf numFmtId="0" fontId="5" fillId="5" borderId="4" xfId="0" applyFont="1" applyFill="1" applyBorder="1" applyAlignment="1">
      <alignment horizontal="center"/>
    </xf>
    <xf numFmtId="0" fontId="3" fillId="0" borderId="4" xfId="0" applyFont="1" applyFill="1" applyBorder="1" applyAlignment="1">
      <alignment horizontal="left"/>
    </xf>
    <xf numFmtId="0" fontId="2" fillId="0" borderId="4" xfId="0" applyFont="1" applyFill="1" applyBorder="1" applyAlignment="1">
      <alignment horizontal="left"/>
    </xf>
    <xf numFmtId="0" fontId="3" fillId="5" borderId="4" xfId="0" applyFont="1" applyFill="1" applyBorder="1" applyAlignment="1">
      <alignment wrapText="1"/>
    </xf>
    <xf numFmtId="0" fontId="2" fillId="9" borderId="4" xfId="0" applyFont="1" applyFill="1" applyBorder="1" applyAlignment="1">
      <alignment horizontal="center"/>
    </xf>
    <xf numFmtId="0" fontId="2" fillId="9" borderId="4" xfId="0" applyFont="1" applyFill="1" applyBorder="1" applyAlignment="1">
      <alignment horizontal="center" vertical="center"/>
    </xf>
    <xf numFmtId="0" fontId="5" fillId="9" borderId="4" xfId="0" applyFont="1" applyFill="1" applyBorder="1"/>
    <xf numFmtId="0" fontId="2" fillId="9" borderId="4" xfId="0" applyFont="1" applyFill="1" applyBorder="1"/>
    <xf numFmtId="0" fontId="2" fillId="0" borderId="4" xfId="0" applyFont="1" applyFill="1" applyBorder="1"/>
    <xf numFmtId="164" fontId="2" fillId="0" borderId="4" xfId="0" applyNumberFormat="1" applyFont="1" applyBorder="1"/>
    <xf numFmtId="0" fontId="9" fillId="5" borderId="4" xfId="0" applyFont="1" applyFill="1" applyBorder="1"/>
    <xf numFmtId="0" fontId="11" fillId="5" borderId="4" xfId="0" applyFont="1" applyFill="1" applyBorder="1"/>
    <xf numFmtId="0" fontId="7" fillId="0" borderId="4" xfId="0" applyFont="1" applyBorder="1"/>
    <xf numFmtId="164" fontId="2" fillId="7" borderId="4" xfId="0" applyNumberFormat="1" applyFont="1" applyFill="1" applyBorder="1"/>
    <xf numFmtId="0" fontId="8" fillId="0" borderId="0" xfId="0" applyFont="1"/>
    <xf numFmtId="0" fontId="9" fillId="0" borderId="4" xfId="0" applyFont="1" applyBorder="1" applyAlignment="1">
      <alignment horizontal="center" vertical="center"/>
    </xf>
    <xf numFmtId="0" fontId="9" fillId="0" borderId="4" xfId="0" applyFont="1" applyBorder="1"/>
    <xf numFmtId="0" fontId="7" fillId="4" borderId="4" xfId="0" applyFont="1" applyFill="1" applyBorder="1" applyAlignment="1">
      <alignment horizontal="center" vertical="center"/>
    </xf>
    <xf numFmtId="0" fontId="7" fillId="4" borderId="4" xfId="0" applyFont="1" applyFill="1" applyBorder="1" applyAlignment="1">
      <alignment horizontal="center"/>
    </xf>
    <xf numFmtId="0" fontId="9" fillId="5" borderId="4" xfId="0" applyFont="1" applyFill="1" applyBorder="1" applyAlignment="1">
      <alignment horizontal="center" vertical="center"/>
    </xf>
    <xf numFmtId="0" fontId="9" fillId="0" borderId="4" xfId="0" applyFont="1" applyFill="1" applyBorder="1"/>
    <xf numFmtId="0" fontId="9" fillId="0" borderId="4" xfId="0" applyFont="1" applyFill="1" applyBorder="1" applyAlignment="1">
      <alignment horizontal="center" vertical="center"/>
    </xf>
    <xf numFmtId="0" fontId="9" fillId="12" borderId="4" xfId="0" applyFont="1" applyFill="1" applyBorder="1"/>
    <xf numFmtId="0" fontId="7" fillId="5" borderId="4" xfId="0" applyFont="1" applyFill="1" applyBorder="1" applyAlignment="1">
      <alignment horizontal="center" vertical="center"/>
    </xf>
    <xf numFmtId="0" fontId="9" fillId="5" borderId="4" xfId="0" applyFont="1" applyFill="1" applyBorder="1" applyAlignment="1">
      <alignment horizontal="center"/>
    </xf>
    <xf numFmtId="0" fontId="7" fillId="0" borderId="4" xfId="0" applyFont="1" applyBorder="1" applyAlignment="1">
      <alignment horizontal="center"/>
    </xf>
    <xf numFmtId="0" fontId="8" fillId="5" borderId="4" xfId="0" applyFont="1" applyFill="1" applyBorder="1"/>
    <xf numFmtId="2" fontId="9" fillId="0" borderId="4" xfId="0" applyNumberFormat="1" applyFont="1" applyBorder="1"/>
    <xf numFmtId="0" fontId="7" fillId="9" borderId="4" xfId="0" applyFont="1" applyFill="1" applyBorder="1" applyAlignment="1">
      <alignment horizontal="center" vertical="center"/>
    </xf>
    <xf numFmtId="0" fontId="7" fillId="9" borderId="4" xfId="0" applyFont="1" applyFill="1" applyBorder="1"/>
    <xf numFmtId="0" fontId="7" fillId="5" borderId="4" xfId="0" applyFont="1" applyFill="1" applyBorder="1"/>
    <xf numFmtId="0" fontId="7" fillId="0" borderId="4" xfId="0" applyFont="1" applyBorder="1" applyAlignment="1">
      <alignment horizontal="center" vertical="center"/>
    </xf>
    <xf numFmtId="0" fontId="6" fillId="0" borderId="4" xfId="0" applyFont="1" applyBorder="1"/>
    <xf numFmtId="0" fontId="8" fillId="0" borderId="4" xfId="0" applyFont="1" applyBorder="1"/>
    <xf numFmtId="0" fontId="6" fillId="7" borderId="4" xfId="0" applyFont="1" applyFill="1" applyBorder="1"/>
    <xf numFmtId="2" fontId="6" fillId="7" borderId="4" xfId="0" applyNumberFormat="1" applyFont="1" applyFill="1" applyBorder="1"/>
    <xf numFmtId="0" fontId="9" fillId="6" borderId="4" xfId="0" applyFont="1" applyFill="1" applyBorder="1" applyAlignment="1">
      <alignment horizontal="center" vertical="center"/>
    </xf>
    <xf numFmtId="0" fontId="7" fillId="6" borderId="4" xfId="0" applyFont="1" applyFill="1" applyBorder="1" applyAlignment="1">
      <alignment horizontal="center"/>
    </xf>
    <xf numFmtId="0" fontId="9" fillId="6" borderId="4" xfId="0" applyFont="1" applyFill="1" applyBorder="1"/>
    <xf numFmtId="0" fontId="9" fillId="7" borderId="4" xfId="0" applyFont="1" applyFill="1" applyBorder="1" applyAlignment="1">
      <alignment horizontal="center" vertical="center"/>
    </xf>
    <xf numFmtId="0" fontId="7" fillId="7" borderId="4" xfId="0" applyFont="1" applyFill="1" applyBorder="1"/>
    <xf numFmtId="0" fontId="9" fillId="7" borderId="4" xfId="0" applyFont="1" applyFill="1" applyBorder="1"/>
    <xf numFmtId="0" fontId="7" fillId="2" borderId="4" xfId="0" applyFont="1" applyFill="1" applyBorder="1" applyAlignment="1">
      <alignment horizontal="center"/>
    </xf>
    <xf numFmtId="0" fontId="6" fillId="5" borderId="4" xfId="0" applyFont="1" applyFill="1" applyBorder="1"/>
    <xf numFmtId="2" fontId="8" fillId="0" borderId="4" xfId="0" applyNumberFormat="1" applyFont="1" applyBorder="1"/>
    <xf numFmtId="0" fontId="13" fillId="5" borderId="4" xfId="0" applyFont="1" applyFill="1" applyBorder="1"/>
    <xf numFmtId="0" fontId="8" fillId="0" borderId="5" xfId="0" applyFont="1" applyBorder="1"/>
    <xf numFmtId="0" fontId="7" fillId="0" borderId="5" xfId="0" applyFont="1" applyBorder="1" applyAlignment="1">
      <alignment horizontal="center" vertical="center" wrapText="1"/>
    </xf>
    <xf numFmtId="2" fontId="6" fillId="0" borderId="5" xfId="0" applyNumberFormat="1" applyFont="1" applyBorder="1"/>
    <xf numFmtId="0" fontId="14" fillId="13" borderId="6" xfId="0" applyFont="1" applyFill="1" applyBorder="1"/>
    <xf numFmtId="0" fontId="7" fillId="13" borderId="7" xfId="0" applyFont="1" applyFill="1" applyBorder="1"/>
    <xf numFmtId="0" fontId="14" fillId="13" borderId="7" xfId="0" applyFont="1" applyFill="1" applyBorder="1"/>
    <xf numFmtId="2" fontId="7" fillId="13" borderId="8" xfId="0" applyNumberFormat="1" applyFont="1" applyFill="1" applyBorder="1"/>
    <xf numFmtId="0" fontId="9" fillId="0" borderId="0" xfId="0" applyFont="1" applyAlignment="1">
      <alignment horizontal="center" vertical="center"/>
    </xf>
    <xf numFmtId="0" fontId="9" fillId="0" borderId="0" xfId="0" applyFont="1"/>
    <xf numFmtId="0" fontId="15" fillId="0" borderId="0" xfId="0" applyFont="1" applyFill="1" applyBorder="1" applyAlignment="1"/>
    <xf numFmtId="0" fontId="3" fillId="0" borderId="0" xfId="0" applyFont="1" applyAlignment="1">
      <alignment horizontal="center" vertical="center"/>
    </xf>
    <xf numFmtId="0" fontId="3" fillId="0" borderId="0" xfId="0" applyFont="1"/>
    <xf numFmtId="0" fontId="2" fillId="4" borderId="10" xfId="0" applyFont="1" applyFill="1" applyBorder="1" applyAlignment="1">
      <alignment horizontal="center" vertical="center"/>
    </xf>
    <xf numFmtId="0" fontId="2" fillId="4" borderId="11" xfId="0" applyFont="1" applyFill="1" applyBorder="1" applyAlignment="1">
      <alignment horizontal="center"/>
    </xf>
    <xf numFmtId="0" fontId="2" fillId="4" borderId="10" xfId="0" applyFont="1" applyFill="1" applyBorder="1" applyAlignment="1">
      <alignment horizontal="center"/>
    </xf>
    <xf numFmtId="0" fontId="2" fillId="0" borderId="5" xfId="0" applyFont="1" applyFill="1" applyBorder="1" applyAlignment="1">
      <alignment horizontal="center" vertical="center"/>
    </xf>
    <xf numFmtId="0" fontId="2" fillId="2" borderId="4" xfId="0" applyFont="1" applyFill="1" applyBorder="1" applyAlignment="1">
      <alignment horizontal="center"/>
    </xf>
    <xf numFmtId="0" fontId="2" fillId="0" borderId="12" xfId="0" applyFont="1" applyFill="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Border="1"/>
    <xf numFmtId="0" fontId="2" fillId="2" borderId="5" xfId="0" applyFont="1" applyFill="1" applyBorder="1" applyAlignment="1">
      <alignment horizontal="center" vertical="center"/>
    </xf>
    <xf numFmtId="0" fontId="3" fillId="2" borderId="0" xfId="0" applyFont="1" applyFill="1" applyBorder="1"/>
    <xf numFmtId="0" fontId="1" fillId="0" borderId="0" xfId="0" applyFont="1" applyBorder="1"/>
    <xf numFmtId="0" fontId="5" fillId="0" borderId="2" xfId="0" applyFont="1" applyBorder="1"/>
    <xf numFmtId="0" fontId="2" fillId="2" borderId="4" xfId="0" applyFont="1" applyFill="1" applyBorder="1"/>
    <xf numFmtId="0" fontId="2" fillId="0" borderId="0" xfId="0" applyFont="1" applyBorder="1"/>
    <xf numFmtId="0" fontId="3" fillId="6" borderId="1" xfId="0" applyFont="1" applyFill="1" applyBorder="1" applyAlignment="1">
      <alignment horizontal="center" vertical="center"/>
    </xf>
    <xf numFmtId="0" fontId="2" fillId="6" borderId="2" xfId="0" applyFont="1" applyFill="1" applyBorder="1" applyAlignment="1">
      <alignment horizontal="center"/>
    </xf>
    <xf numFmtId="0" fontId="3" fillId="6" borderId="2" xfId="0" applyFont="1" applyFill="1" applyBorder="1"/>
    <xf numFmtId="0" fontId="3" fillId="6" borderId="3" xfId="0" applyFont="1" applyFill="1" applyBorder="1"/>
    <xf numFmtId="0" fontId="3" fillId="0" borderId="14" xfId="0" applyFont="1" applyBorder="1"/>
    <xf numFmtId="0" fontId="3" fillId="0" borderId="15" xfId="0" applyFont="1" applyBorder="1"/>
    <xf numFmtId="0" fontId="3" fillId="0" borderId="16" xfId="0" applyFont="1" applyBorder="1"/>
    <xf numFmtId="0" fontId="3" fillId="0" borderId="5" xfId="0" applyFont="1" applyBorder="1" applyAlignment="1">
      <alignment horizontal="center" vertical="center"/>
    </xf>
    <xf numFmtId="0" fontId="1" fillId="0" borderId="1" xfId="0" applyFont="1" applyBorder="1"/>
    <xf numFmtId="0" fontId="3" fillId="0" borderId="1" xfId="0" applyFont="1" applyBorder="1"/>
    <xf numFmtId="0" fontId="3" fillId="0" borderId="2" xfId="0" applyFont="1" applyBorder="1"/>
    <xf numFmtId="0" fontId="3" fillId="0" borderId="3" xfId="0" applyFont="1" applyBorder="1"/>
    <xf numFmtId="0" fontId="3" fillId="0" borderId="4" xfId="0" applyFont="1" applyBorder="1" applyAlignment="1">
      <alignment horizontal="left" vertical="center"/>
    </xf>
    <xf numFmtId="0" fontId="3" fillId="0" borderId="9" xfId="0" applyFont="1" applyBorder="1"/>
    <xf numFmtId="0" fontId="3" fillId="0" borderId="17" xfId="0" applyFont="1" applyBorder="1"/>
    <xf numFmtId="0" fontId="3" fillId="7" borderId="1" xfId="0" applyFont="1" applyFill="1" applyBorder="1" applyAlignment="1">
      <alignment horizontal="center" vertical="center"/>
    </xf>
    <xf numFmtId="0" fontId="2" fillId="7" borderId="2" xfId="0" applyFont="1" applyFill="1" applyBorder="1"/>
    <xf numFmtId="0" fontId="3" fillId="7" borderId="1" xfId="0" applyFont="1" applyFill="1" applyBorder="1"/>
    <xf numFmtId="0" fontId="3" fillId="7" borderId="2" xfId="0" applyFont="1" applyFill="1" applyBorder="1"/>
    <xf numFmtId="0" fontId="2" fillId="7" borderId="3" xfId="0" applyFont="1" applyFill="1" applyBorder="1"/>
    <xf numFmtId="0" fontId="9" fillId="0" borderId="0" xfId="0" applyFont="1" applyBorder="1"/>
    <xf numFmtId="0" fontId="2" fillId="13" borderId="4" xfId="0" applyFont="1" applyFill="1" applyBorder="1"/>
    <xf numFmtId="0" fontId="16" fillId="13" borderId="4" xfId="0" applyFont="1" applyFill="1" applyBorder="1"/>
    <xf numFmtId="2" fontId="7" fillId="13" borderId="4" xfId="0" applyNumberFormat="1" applyFont="1" applyFill="1" applyBorder="1"/>
    <xf numFmtId="0" fontId="4" fillId="0" borderId="0" xfId="0" applyFont="1" applyFill="1" applyBorder="1" applyAlignment="1"/>
    <xf numFmtId="0" fontId="2" fillId="0" borderId="4" xfId="0" applyFont="1" applyFill="1" applyBorder="1" applyAlignment="1">
      <alignment horizontal="center" vertical="center"/>
    </xf>
    <xf numFmtId="0" fontId="2" fillId="2" borderId="4" xfId="0" applyFont="1" applyFill="1" applyBorder="1" applyAlignment="1">
      <alignment horizontal="center" vertical="center"/>
    </xf>
    <xf numFmtId="0" fontId="3" fillId="0" borderId="0" xfId="0" applyFont="1" applyFill="1"/>
    <xf numFmtId="0" fontId="8" fillId="0" borderId="0" xfId="0" applyFont="1" applyAlignment="1">
      <alignment wrapText="1"/>
    </xf>
    <xf numFmtId="0" fontId="8" fillId="0" borderId="0" xfId="0" applyFont="1" applyAlignment="1">
      <alignment vertical="center"/>
    </xf>
    <xf numFmtId="0" fontId="1" fillId="0" borderId="1" xfId="0" applyFont="1" applyBorder="1" applyAlignment="1">
      <alignment wrapText="1"/>
    </xf>
    <xf numFmtId="0" fontId="2" fillId="0" borderId="4" xfId="0" applyFont="1" applyBorder="1" applyAlignment="1">
      <alignment horizontal="center"/>
    </xf>
    <xf numFmtId="0" fontId="1" fillId="5" borderId="4" xfId="0" applyFont="1" applyFill="1" applyBorder="1"/>
    <xf numFmtId="0" fontId="13" fillId="0" borderId="2" xfId="0" applyFont="1" applyFill="1" applyBorder="1" applyAlignment="1">
      <alignment horizontal="center"/>
    </xf>
    <xf numFmtId="0" fontId="3" fillId="2" borderId="4" xfId="0" applyFont="1" applyFill="1" applyBorder="1" applyAlignment="1">
      <alignment horizontal="left"/>
    </xf>
    <xf numFmtId="0" fontId="3" fillId="2" borderId="4" xfId="0" applyFont="1" applyFill="1" applyBorder="1"/>
    <xf numFmtId="2" fontId="3" fillId="2" borderId="4" xfId="0" applyNumberFormat="1" applyFont="1" applyFill="1" applyBorder="1"/>
    <xf numFmtId="2" fontId="2" fillId="7" borderId="4" xfId="0" applyNumberFormat="1" applyFont="1" applyFill="1" applyBorder="1"/>
    <xf numFmtId="0" fontId="3" fillId="0" borderId="4" xfId="0" applyFont="1" applyBorder="1" applyAlignment="1">
      <alignment horizontal="center" vertical="center"/>
    </xf>
    <xf numFmtId="0" fontId="20" fillId="0" borderId="4" xfId="0" applyFont="1" applyBorder="1" applyAlignment="1">
      <alignment vertical="center" wrapText="1"/>
    </xf>
    <xf numFmtId="0" fontId="20" fillId="0" borderId="4" xfId="0" applyFont="1" applyBorder="1" applyAlignment="1">
      <alignment wrapText="1"/>
    </xf>
    <xf numFmtId="0" fontId="20" fillId="0" borderId="4" xfId="0" applyFont="1" applyBorder="1"/>
    <xf numFmtId="0" fontId="21" fillId="5" borderId="4" xfId="0" applyFont="1" applyFill="1" applyBorder="1"/>
    <xf numFmtId="0" fontId="22" fillId="0" borderId="4" xfId="0" applyFont="1" applyBorder="1" applyAlignment="1">
      <alignment wrapText="1"/>
    </xf>
    <xf numFmtId="0" fontId="22" fillId="0" borderId="4" xfId="0" applyFont="1" applyBorder="1" applyAlignment="1">
      <alignment horizontal="left" vertical="center" wrapText="1"/>
    </xf>
    <xf numFmtId="0" fontId="23" fillId="0" borderId="4" xfId="0" applyFont="1" applyBorder="1" applyAlignment="1">
      <alignment wrapText="1"/>
    </xf>
    <xf numFmtId="0" fontId="19" fillId="5" borderId="4" xfId="0" applyFont="1" applyFill="1" applyBorder="1" applyAlignment="1">
      <alignment horizontal="center"/>
    </xf>
    <xf numFmtId="0" fontId="23" fillId="0" borderId="4" xfId="0" applyFont="1" applyBorder="1" applyAlignment="1">
      <alignment vertical="top" wrapText="1"/>
    </xf>
    <xf numFmtId="0" fontId="25" fillId="0" borderId="4" xfId="0" applyFont="1" applyBorder="1" applyAlignment="1">
      <alignment horizontal="left" wrapText="1"/>
    </xf>
    <xf numFmtId="0" fontId="25" fillId="0" borderId="2" xfId="0" applyFont="1" applyFill="1" applyBorder="1" applyAlignment="1">
      <alignment horizontal="center"/>
    </xf>
    <xf numFmtId="0" fontId="23" fillId="0" borderId="1" xfId="0" applyFont="1" applyBorder="1" applyAlignment="1">
      <alignment wrapText="1"/>
    </xf>
    <xf numFmtId="0" fontId="25" fillId="0" borderId="1" xfId="0" applyFont="1" applyBorder="1" applyAlignment="1">
      <alignment wrapText="1"/>
    </xf>
    <xf numFmtId="0" fontId="25" fillId="0" borderId="1" xfId="0" applyFont="1" applyBorder="1"/>
    <xf numFmtId="0" fontId="20" fillId="0" borderId="4" xfId="0" applyFont="1" applyBorder="1" applyAlignment="1">
      <alignment horizontal="center" vertical="center"/>
    </xf>
    <xf numFmtId="0" fontId="19" fillId="5" borderId="4" xfId="0" applyFont="1" applyFill="1" applyBorder="1"/>
    <xf numFmtId="0" fontId="23" fillId="0" borderId="4" xfId="0" applyFont="1" applyBorder="1" applyAlignment="1">
      <alignment vertical="center" wrapText="1"/>
    </xf>
    <xf numFmtId="0" fontId="23" fillId="0" borderId="4" xfId="0" applyFont="1" applyBorder="1"/>
    <xf numFmtId="0" fontId="23" fillId="5" borderId="4" xfId="0" applyFont="1" applyFill="1" applyBorder="1"/>
    <xf numFmtId="0" fontId="25" fillId="5" borderId="4" xfId="0" applyFont="1" applyFill="1" applyBorder="1"/>
    <xf numFmtId="0" fontId="24" fillId="5" borderId="4" xfId="0" applyFont="1" applyFill="1" applyBorder="1"/>
    <xf numFmtId="0" fontId="25" fillId="0" borderId="4" xfId="0" applyFont="1" applyBorder="1"/>
    <xf numFmtId="0" fontId="25" fillId="0" borderId="4" xfId="0" applyFont="1" applyBorder="1" applyAlignment="1">
      <alignment wrapText="1"/>
    </xf>
    <xf numFmtId="0" fontId="25" fillId="0" borderId="4" xfId="0" applyFont="1" applyBorder="1" applyAlignment="1">
      <alignment horizontal="left" vertical="center" wrapText="1"/>
    </xf>
    <xf numFmtId="0" fontId="23" fillId="0" borderId="4" xfId="0" applyFont="1" applyFill="1" applyBorder="1" applyAlignment="1">
      <alignment wrapText="1"/>
    </xf>
    <xf numFmtId="0" fontId="19" fillId="2" borderId="2" xfId="0" applyFont="1" applyFill="1" applyBorder="1" applyAlignment="1">
      <alignment horizontal="center"/>
    </xf>
    <xf numFmtId="0" fontId="2" fillId="12" borderId="12" xfId="0" applyFont="1" applyFill="1" applyBorder="1" applyAlignment="1">
      <alignment horizontal="center" vertical="center"/>
    </xf>
    <xf numFmtId="0" fontId="19" fillId="12" borderId="2" xfId="0" applyFont="1" applyFill="1" applyBorder="1" applyAlignment="1">
      <alignment horizontal="center" wrapText="1"/>
    </xf>
    <xf numFmtId="0" fontId="2" fillId="12" borderId="4" xfId="0" applyFont="1" applyFill="1" applyBorder="1" applyAlignment="1">
      <alignment horizontal="center"/>
    </xf>
    <xf numFmtId="0" fontId="9" fillId="12" borderId="0" xfId="0" applyFont="1" applyFill="1"/>
    <xf numFmtId="0" fontId="19" fillId="0" borderId="2" xfId="0" applyFont="1" applyFill="1" applyBorder="1" applyAlignment="1">
      <alignment horizontal="center" wrapText="1"/>
    </xf>
    <xf numFmtId="0" fontId="9" fillId="0" borderId="0" xfId="0" applyFont="1" applyFill="1"/>
    <xf numFmtId="0" fontId="19" fillId="12" borderId="4" xfId="0" applyFont="1" applyFill="1" applyBorder="1" applyAlignment="1">
      <alignment horizontal="center"/>
    </xf>
    <xf numFmtId="0" fontId="19" fillId="2" borderId="4" xfId="0" applyFont="1" applyFill="1" applyBorder="1"/>
    <xf numFmtId="0" fontId="20" fillId="0" borderId="1" xfId="0" applyFont="1" applyBorder="1" applyAlignment="1">
      <alignment wrapText="1"/>
    </xf>
    <xf numFmtId="0" fontId="19" fillId="6" borderId="4" xfId="0" applyFont="1" applyFill="1" applyBorder="1" applyAlignment="1">
      <alignment horizontal="center"/>
    </xf>
    <xf numFmtId="0" fontId="21" fillId="0" borderId="4" xfId="0" applyFont="1" applyBorder="1"/>
    <xf numFmtId="0" fontId="22" fillId="0" borderId="0" xfId="0" applyFont="1" applyBorder="1" applyAlignment="1">
      <alignment wrapText="1"/>
    </xf>
    <xf numFmtId="0" fontId="22" fillId="0" borderId="4" xfId="0" applyFont="1" applyBorder="1" applyAlignment="1">
      <alignment horizontal="left" wrapText="1"/>
    </xf>
    <xf numFmtId="0" fontId="19" fillId="2" borderId="4" xfId="0" applyFont="1" applyFill="1" applyBorder="1" applyAlignment="1">
      <alignment horizontal="center" wrapText="1"/>
    </xf>
    <xf numFmtId="0" fontId="20" fillId="0" borderId="4"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21" fillId="2" borderId="4" xfId="0" applyFont="1" applyFill="1" applyBorder="1"/>
    <xf numFmtId="0" fontId="20" fillId="0" borderId="4" xfId="0" applyFont="1" applyBorder="1" applyAlignment="1">
      <alignment vertical="top" wrapText="1"/>
    </xf>
    <xf numFmtId="0" fontId="24" fillId="0" borderId="4" xfId="0" applyFont="1" applyBorder="1"/>
    <xf numFmtId="0" fontId="22" fillId="0" borderId="1" xfId="0" applyFont="1" applyBorder="1"/>
    <xf numFmtId="0" fontId="20" fillId="5" borderId="4" xfId="0" applyFont="1" applyFill="1" applyBorder="1"/>
    <xf numFmtId="0" fontId="22" fillId="0" borderId="4" xfId="0" applyFont="1" applyBorder="1" applyAlignment="1">
      <alignment vertical="center" wrapText="1"/>
    </xf>
    <xf numFmtId="0" fontId="22" fillId="0" borderId="0" xfId="0" applyFont="1" applyBorder="1"/>
    <xf numFmtId="0" fontId="22" fillId="0" borderId="4" xfId="0" applyFont="1" applyBorder="1"/>
    <xf numFmtId="0" fontId="22" fillId="0" borderId="1" xfId="0" applyFont="1" applyBorder="1" applyAlignment="1">
      <alignment wrapText="1"/>
    </xf>
    <xf numFmtId="0" fontId="20" fillId="0" borderId="4" xfId="0" applyFont="1" applyFill="1" applyBorder="1" applyAlignment="1">
      <alignment vertical="center" wrapText="1"/>
    </xf>
    <xf numFmtId="0" fontId="20" fillId="0" borderId="4" xfId="0" applyFont="1" applyFill="1" applyBorder="1" applyAlignment="1">
      <alignment wrapText="1"/>
    </xf>
    <xf numFmtId="0" fontId="3" fillId="0" borderId="4" xfId="0" applyFont="1" applyFill="1" applyBorder="1" applyAlignment="1">
      <alignment wrapText="1"/>
    </xf>
    <xf numFmtId="0" fontId="1" fillId="0" borderId="4" xfId="0" applyFont="1" applyFill="1" applyBorder="1" applyAlignment="1">
      <alignment horizontal="left" wrapText="1"/>
    </xf>
    <xf numFmtId="0" fontId="22" fillId="0" borderId="4" xfId="0" applyFont="1" applyFill="1" applyBorder="1" applyAlignment="1">
      <alignment wrapText="1"/>
    </xf>
    <xf numFmtId="0" fontId="1" fillId="0" borderId="4" xfId="0" applyFont="1" applyFill="1" applyBorder="1" applyAlignment="1">
      <alignment wrapText="1"/>
    </xf>
    <xf numFmtId="0" fontId="3" fillId="0" borderId="4" xfId="0" applyFont="1" applyFill="1" applyBorder="1" applyAlignment="1">
      <alignment horizontal="left" wrapText="1"/>
    </xf>
    <xf numFmtId="0" fontId="22" fillId="0" borderId="4" xfId="0" applyFont="1" applyFill="1" applyBorder="1" applyAlignment="1">
      <alignment horizontal="left" vertical="center" wrapText="1"/>
    </xf>
    <xf numFmtId="0" fontId="9" fillId="0" borderId="4" xfId="0" applyFont="1" applyFill="1" applyBorder="1" applyAlignment="1">
      <alignment wrapText="1"/>
    </xf>
    <xf numFmtId="0" fontId="9" fillId="0" borderId="4" xfId="0" applyFont="1" applyFill="1" applyBorder="1" applyAlignment="1">
      <alignment vertical="top" wrapText="1"/>
    </xf>
    <xf numFmtId="0" fontId="22" fillId="0" borderId="4" xfId="0" applyFont="1" applyFill="1" applyBorder="1" applyAlignment="1">
      <alignment horizontal="left" wrapText="1"/>
    </xf>
    <xf numFmtId="0" fontId="23" fillId="0" borderId="1" xfId="0" applyFont="1" applyFill="1" applyBorder="1" applyAlignment="1">
      <alignment wrapText="1"/>
    </xf>
    <xf numFmtId="0" fontId="2" fillId="2" borderId="1" xfId="0" applyFont="1" applyFill="1" applyBorder="1" applyAlignment="1">
      <alignment horizontal="center" wrapText="1"/>
    </xf>
    <xf numFmtId="0" fontId="2" fillId="2" borderId="2" xfId="0" applyFont="1" applyFill="1" applyBorder="1" applyAlignment="1">
      <alignment horizontal="center" wrapText="1"/>
    </xf>
    <xf numFmtId="0" fontId="2" fillId="2" borderId="3" xfId="0" applyFont="1" applyFill="1" applyBorder="1" applyAlignment="1">
      <alignment horizontal="center" wrapText="1"/>
    </xf>
    <xf numFmtId="0" fontId="4" fillId="3" borderId="1" xfId="0" applyFont="1" applyFill="1" applyBorder="1" applyAlignment="1">
      <alignment horizontal="center"/>
    </xf>
    <xf numFmtId="0" fontId="4" fillId="3" borderId="2" xfId="0" applyFont="1" applyFill="1" applyBorder="1" applyAlignment="1">
      <alignment horizontal="center"/>
    </xf>
    <xf numFmtId="0" fontId="4" fillId="3" borderId="3" xfId="0" applyFont="1" applyFill="1" applyBorder="1" applyAlignment="1">
      <alignment horizontal="center"/>
    </xf>
    <xf numFmtId="0" fontId="6" fillId="7" borderId="1" xfId="0" applyFont="1" applyFill="1" applyBorder="1" applyAlignment="1">
      <alignment horizontal="center"/>
    </xf>
    <xf numFmtId="0" fontId="6" fillId="7" borderId="2" xfId="0" applyFont="1" applyFill="1" applyBorder="1" applyAlignment="1">
      <alignment horizontal="center"/>
    </xf>
    <xf numFmtId="0" fontId="6" fillId="7" borderId="3" xfId="0" applyFont="1" applyFill="1" applyBorder="1" applyAlignment="1">
      <alignment horizontal="center"/>
    </xf>
    <xf numFmtId="0" fontId="6" fillId="10" borderId="1" xfId="0" applyFont="1" applyFill="1" applyBorder="1" applyAlignment="1">
      <alignment horizontal="center"/>
    </xf>
    <xf numFmtId="0" fontId="6" fillId="10" borderId="2" xfId="0" applyFont="1" applyFill="1" applyBorder="1" applyAlignment="1">
      <alignment horizontal="center"/>
    </xf>
    <xf numFmtId="0" fontId="6" fillId="10" borderId="3" xfId="0" applyFont="1" applyFill="1" applyBorder="1" applyAlignment="1">
      <alignment horizontal="center"/>
    </xf>
    <xf numFmtId="0" fontId="17" fillId="5" borderId="14" xfId="0" applyFont="1" applyFill="1" applyBorder="1" applyAlignment="1">
      <alignment horizontal="center"/>
    </xf>
    <xf numFmtId="0" fontId="17" fillId="5" borderId="16" xfId="0" applyFont="1" applyFill="1" applyBorder="1" applyAlignment="1">
      <alignment horizontal="center"/>
    </xf>
    <xf numFmtId="0" fontId="3" fillId="0" borderId="4" xfId="0" applyFont="1" applyBorder="1" applyAlignment="1">
      <alignment horizontal="center" vertical="center"/>
    </xf>
    <xf numFmtId="0" fontId="7" fillId="5" borderId="1" xfId="0" applyFont="1" applyFill="1" applyBorder="1" applyAlignment="1">
      <alignment horizontal="center"/>
    </xf>
    <xf numFmtId="0" fontId="7" fillId="5" borderId="2" xfId="0" applyFont="1" applyFill="1" applyBorder="1" applyAlignment="1">
      <alignment horizontal="center"/>
    </xf>
    <xf numFmtId="0" fontId="7" fillId="5" borderId="3" xfId="0" applyFont="1" applyFill="1" applyBorder="1" applyAlignment="1">
      <alignment horizontal="center"/>
    </xf>
    <xf numFmtId="0" fontId="4" fillId="11" borderId="4" xfId="0" applyFont="1" applyFill="1" applyBorder="1" applyAlignment="1"/>
    <xf numFmtId="0" fontId="21" fillId="7" borderId="1" xfId="0" applyFont="1" applyFill="1" applyBorder="1" applyAlignment="1">
      <alignment horizontal="center"/>
    </xf>
    <xf numFmtId="0" fontId="5" fillId="7" borderId="2" xfId="0" applyFont="1" applyFill="1" applyBorder="1" applyAlignment="1">
      <alignment horizontal="center"/>
    </xf>
    <xf numFmtId="0" fontId="5" fillId="7" borderId="3" xfId="0" applyFont="1" applyFill="1" applyBorder="1" applyAlignment="1">
      <alignment horizontal="center"/>
    </xf>
    <xf numFmtId="0" fontId="5" fillId="5" borderId="4" xfId="0" applyFont="1" applyFill="1" applyBorder="1" applyAlignment="1">
      <alignment horizontal="left"/>
    </xf>
    <xf numFmtId="0" fontId="6" fillId="14" borderId="1" xfId="0" applyFont="1" applyFill="1" applyBorder="1" applyAlignment="1">
      <alignment horizontal="center"/>
    </xf>
    <xf numFmtId="0" fontId="6" fillId="14" borderId="2" xfId="0" applyFont="1" applyFill="1" applyBorder="1" applyAlignment="1">
      <alignment horizontal="center"/>
    </xf>
    <xf numFmtId="0" fontId="6" fillId="14" borderId="3" xfId="0" applyFont="1" applyFill="1" applyBorder="1" applyAlignment="1">
      <alignment horizontal="center"/>
    </xf>
    <xf numFmtId="0" fontId="2" fillId="2" borderId="9" xfId="0" applyFont="1" applyFill="1" applyBorder="1" applyAlignment="1">
      <alignment horizontal="center" wrapText="1"/>
    </xf>
    <xf numFmtId="0" fontId="2" fillId="2" borderId="0" xfId="0" applyFont="1" applyFill="1" applyBorder="1" applyAlignment="1">
      <alignment horizontal="center" wrapText="1"/>
    </xf>
    <xf numFmtId="0" fontId="4" fillId="3" borderId="0" xfId="0" applyFont="1" applyFill="1" applyBorder="1" applyAlignment="1">
      <alignment horizontal="center"/>
    </xf>
    <xf numFmtId="0" fontId="12" fillId="3" borderId="1" xfId="0" applyFont="1" applyFill="1" applyBorder="1" applyAlignment="1">
      <alignment horizontal="center"/>
    </xf>
    <xf numFmtId="0" fontId="12" fillId="3" borderId="2" xfId="0" applyFont="1" applyFill="1" applyBorder="1" applyAlignment="1">
      <alignment horizontal="center"/>
    </xf>
    <xf numFmtId="0" fontId="12" fillId="3" borderId="3" xfId="0" applyFont="1" applyFill="1" applyBorder="1" applyAlignment="1">
      <alignment horizontal="center"/>
    </xf>
    <xf numFmtId="0" fontId="9" fillId="0" borderId="4" xfId="0" applyFont="1" applyBorder="1" applyAlignment="1">
      <alignment horizontal="center" vertical="center"/>
    </xf>
    <xf numFmtId="0" fontId="24" fillId="5" borderId="1"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92"/>
  <sheetViews>
    <sheetView showGridLines="0" topLeftCell="A22" zoomScale="78" zoomScaleNormal="78" workbookViewId="0">
      <selection activeCell="K34" sqref="K34"/>
    </sheetView>
  </sheetViews>
  <sheetFormatPr defaultColWidth="9.109375" defaultRowHeight="13.8"/>
  <cols>
    <col min="1" max="1" width="6.5546875" style="112" customWidth="1"/>
    <col min="2" max="2" width="44.6640625" style="113" customWidth="1"/>
    <col min="3" max="3" width="4.109375" style="113" customWidth="1"/>
    <col min="4" max="4" width="10.33203125" style="113" customWidth="1"/>
    <col min="5" max="5" width="13.33203125" style="113" customWidth="1"/>
    <col min="6" max="6" width="11.33203125" style="113" customWidth="1"/>
    <col min="7" max="256" width="8.88671875" style="113"/>
    <col min="257" max="257" width="9.88671875" style="113" customWidth="1"/>
    <col min="258" max="258" width="73.33203125" style="113" customWidth="1"/>
    <col min="259" max="259" width="4.109375" style="113" customWidth="1"/>
    <col min="260" max="260" width="10" style="113" customWidth="1"/>
    <col min="261" max="261" width="11.6640625" style="113" customWidth="1"/>
    <col min="262" max="512" width="8.88671875" style="113"/>
    <col min="513" max="513" width="9.88671875" style="113" customWidth="1"/>
    <col min="514" max="514" width="73.33203125" style="113" customWidth="1"/>
    <col min="515" max="515" width="4.109375" style="113" customWidth="1"/>
    <col min="516" max="516" width="10" style="113" customWidth="1"/>
    <col min="517" max="517" width="11.6640625" style="113" customWidth="1"/>
    <col min="518" max="768" width="8.88671875" style="113"/>
    <col min="769" max="769" width="9.88671875" style="113" customWidth="1"/>
    <col min="770" max="770" width="73.33203125" style="113" customWidth="1"/>
    <col min="771" max="771" width="4.109375" style="113" customWidth="1"/>
    <col min="772" max="772" width="10" style="113" customWidth="1"/>
    <col min="773" max="773" width="11.6640625" style="113" customWidth="1"/>
    <col min="774" max="1024" width="8.88671875" style="113"/>
    <col min="1025" max="1025" width="9.88671875" style="113" customWidth="1"/>
    <col min="1026" max="1026" width="73.33203125" style="113" customWidth="1"/>
    <col min="1027" max="1027" width="4.109375" style="113" customWidth="1"/>
    <col min="1028" max="1028" width="10" style="113" customWidth="1"/>
    <col min="1029" max="1029" width="11.6640625" style="113" customWidth="1"/>
    <col min="1030" max="1280" width="8.88671875" style="113"/>
    <col min="1281" max="1281" width="9.88671875" style="113" customWidth="1"/>
    <col min="1282" max="1282" width="73.33203125" style="113" customWidth="1"/>
    <col min="1283" max="1283" width="4.109375" style="113" customWidth="1"/>
    <col min="1284" max="1284" width="10" style="113" customWidth="1"/>
    <col min="1285" max="1285" width="11.6640625" style="113" customWidth="1"/>
    <col min="1286" max="1536" width="8.88671875" style="113"/>
    <col min="1537" max="1537" width="9.88671875" style="113" customWidth="1"/>
    <col min="1538" max="1538" width="73.33203125" style="113" customWidth="1"/>
    <col min="1539" max="1539" width="4.109375" style="113" customWidth="1"/>
    <col min="1540" max="1540" width="10" style="113" customWidth="1"/>
    <col min="1541" max="1541" width="11.6640625" style="113" customWidth="1"/>
    <col min="1542" max="1792" width="8.88671875" style="113"/>
    <col min="1793" max="1793" width="9.88671875" style="113" customWidth="1"/>
    <col min="1794" max="1794" width="73.33203125" style="113" customWidth="1"/>
    <col min="1795" max="1795" width="4.109375" style="113" customWidth="1"/>
    <col min="1796" max="1796" width="10" style="113" customWidth="1"/>
    <col min="1797" max="1797" width="11.6640625" style="113" customWidth="1"/>
    <col min="1798" max="2048" width="8.88671875" style="113"/>
    <col min="2049" max="2049" width="9.88671875" style="113" customWidth="1"/>
    <col min="2050" max="2050" width="73.33203125" style="113" customWidth="1"/>
    <col min="2051" max="2051" width="4.109375" style="113" customWidth="1"/>
    <col min="2052" max="2052" width="10" style="113" customWidth="1"/>
    <col min="2053" max="2053" width="11.6640625" style="113" customWidth="1"/>
    <col min="2054" max="2304" width="8.88671875" style="113"/>
    <col min="2305" max="2305" width="9.88671875" style="113" customWidth="1"/>
    <col min="2306" max="2306" width="73.33203125" style="113" customWidth="1"/>
    <col min="2307" max="2307" width="4.109375" style="113" customWidth="1"/>
    <col min="2308" max="2308" width="10" style="113" customWidth="1"/>
    <col min="2309" max="2309" width="11.6640625" style="113" customWidth="1"/>
    <col min="2310" max="2560" width="8.88671875" style="113"/>
    <col min="2561" max="2561" width="9.88671875" style="113" customWidth="1"/>
    <col min="2562" max="2562" width="73.33203125" style="113" customWidth="1"/>
    <col min="2563" max="2563" width="4.109375" style="113" customWidth="1"/>
    <col min="2564" max="2564" width="10" style="113" customWidth="1"/>
    <col min="2565" max="2565" width="11.6640625" style="113" customWidth="1"/>
    <col min="2566" max="2816" width="8.88671875" style="113"/>
    <col min="2817" max="2817" width="9.88671875" style="113" customWidth="1"/>
    <col min="2818" max="2818" width="73.33203125" style="113" customWidth="1"/>
    <col min="2819" max="2819" width="4.109375" style="113" customWidth="1"/>
    <col min="2820" max="2820" width="10" style="113" customWidth="1"/>
    <col min="2821" max="2821" width="11.6640625" style="113" customWidth="1"/>
    <col min="2822" max="3072" width="8.88671875" style="113"/>
    <col min="3073" max="3073" width="9.88671875" style="113" customWidth="1"/>
    <col min="3074" max="3074" width="73.33203125" style="113" customWidth="1"/>
    <col min="3075" max="3075" width="4.109375" style="113" customWidth="1"/>
    <col min="3076" max="3076" width="10" style="113" customWidth="1"/>
    <col min="3077" max="3077" width="11.6640625" style="113" customWidth="1"/>
    <col min="3078" max="3328" width="8.88671875" style="113"/>
    <col min="3329" max="3329" width="9.88671875" style="113" customWidth="1"/>
    <col min="3330" max="3330" width="73.33203125" style="113" customWidth="1"/>
    <col min="3331" max="3331" width="4.109375" style="113" customWidth="1"/>
    <col min="3332" max="3332" width="10" style="113" customWidth="1"/>
    <col min="3333" max="3333" width="11.6640625" style="113" customWidth="1"/>
    <col min="3334" max="3584" width="8.88671875" style="113"/>
    <col min="3585" max="3585" width="9.88671875" style="113" customWidth="1"/>
    <col min="3586" max="3586" width="73.33203125" style="113" customWidth="1"/>
    <col min="3587" max="3587" width="4.109375" style="113" customWidth="1"/>
    <col min="3588" max="3588" width="10" style="113" customWidth="1"/>
    <col min="3589" max="3589" width="11.6640625" style="113" customWidth="1"/>
    <col min="3590" max="3840" width="8.88671875" style="113"/>
    <col min="3841" max="3841" width="9.88671875" style="113" customWidth="1"/>
    <col min="3842" max="3842" width="73.33203125" style="113" customWidth="1"/>
    <col min="3843" max="3843" width="4.109375" style="113" customWidth="1"/>
    <col min="3844" max="3844" width="10" style="113" customWidth="1"/>
    <col min="3845" max="3845" width="11.6640625" style="113" customWidth="1"/>
    <col min="3846" max="4096" width="8.88671875" style="113"/>
    <col min="4097" max="4097" width="9.88671875" style="113" customWidth="1"/>
    <col min="4098" max="4098" width="73.33203125" style="113" customWidth="1"/>
    <col min="4099" max="4099" width="4.109375" style="113" customWidth="1"/>
    <col min="4100" max="4100" width="10" style="113" customWidth="1"/>
    <col min="4101" max="4101" width="11.6640625" style="113" customWidth="1"/>
    <col min="4102" max="4352" width="8.88671875" style="113"/>
    <col min="4353" max="4353" width="9.88671875" style="113" customWidth="1"/>
    <col min="4354" max="4354" width="73.33203125" style="113" customWidth="1"/>
    <col min="4355" max="4355" width="4.109375" style="113" customWidth="1"/>
    <col min="4356" max="4356" width="10" style="113" customWidth="1"/>
    <col min="4357" max="4357" width="11.6640625" style="113" customWidth="1"/>
    <col min="4358" max="4608" width="8.88671875" style="113"/>
    <col min="4609" max="4609" width="9.88671875" style="113" customWidth="1"/>
    <col min="4610" max="4610" width="73.33203125" style="113" customWidth="1"/>
    <col min="4611" max="4611" width="4.109375" style="113" customWidth="1"/>
    <col min="4612" max="4612" width="10" style="113" customWidth="1"/>
    <col min="4613" max="4613" width="11.6640625" style="113" customWidth="1"/>
    <col min="4614" max="4864" width="8.88671875" style="113"/>
    <col min="4865" max="4865" width="9.88671875" style="113" customWidth="1"/>
    <col min="4866" max="4866" width="73.33203125" style="113" customWidth="1"/>
    <col min="4867" max="4867" width="4.109375" style="113" customWidth="1"/>
    <col min="4868" max="4868" width="10" style="113" customWidth="1"/>
    <col min="4869" max="4869" width="11.6640625" style="113" customWidth="1"/>
    <col min="4870" max="5120" width="8.88671875" style="113"/>
    <col min="5121" max="5121" width="9.88671875" style="113" customWidth="1"/>
    <col min="5122" max="5122" width="73.33203125" style="113" customWidth="1"/>
    <col min="5123" max="5123" width="4.109375" style="113" customWidth="1"/>
    <col min="5124" max="5124" width="10" style="113" customWidth="1"/>
    <col min="5125" max="5125" width="11.6640625" style="113" customWidth="1"/>
    <col min="5126" max="5376" width="8.88671875" style="113"/>
    <col min="5377" max="5377" width="9.88671875" style="113" customWidth="1"/>
    <col min="5378" max="5378" width="73.33203125" style="113" customWidth="1"/>
    <col min="5379" max="5379" width="4.109375" style="113" customWidth="1"/>
    <col min="5380" max="5380" width="10" style="113" customWidth="1"/>
    <col min="5381" max="5381" width="11.6640625" style="113" customWidth="1"/>
    <col min="5382" max="5632" width="8.88671875" style="113"/>
    <col min="5633" max="5633" width="9.88671875" style="113" customWidth="1"/>
    <col min="5634" max="5634" width="73.33203125" style="113" customWidth="1"/>
    <col min="5635" max="5635" width="4.109375" style="113" customWidth="1"/>
    <col min="5636" max="5636" width="10" style="113" customWidth="1"/>
    <col min="5637" max="5637" width="11.6640625" style="113" customWidth="1"/>
    <col min="5638" max="5888" width="8.88671875" style="113"/>
    <col min="5889" max="5889" width="9.88671875" style="113" customWidth="1"/>
    <col min="5890" max="5890" width="73.33203125" style="113" customWidth="1"/>
    <col min="5891" max="5891" width="4.109375" style="113" customWidth="1"/>
    <col min="5892" max="5892" width="10" style="113" customWidth="1"/>
    <col min="5893" max="5893" width="11.6640625" style="113" customWidth="1"/>
    <col min="5894" max="6144" width="8.88671875" style="113"/>
    <col min="6145" max="6145" width="9.88671875" style="113" customWidth="1"/>
    <col min="6146" max="6146" width="73.33203125" style="113" customWidth="1"/>
    <col min="6147" max="6147" width="4.109375" style="113" customWidth="1"/>
    <col min="6148" max="6148" width="10" style="113" customWidth="1"/>
    <col min="6149" max="6149" width="11.6640625" style="113" customWidth="1"/>
    <col min="6150" max="6400" width="8.88671875" style="113"/>
    <col min="6401" max="6401" width="9.88671875" style="113" customWidth="1"/>
    <col min="6402" max="6402" width="73.33203125" style="113" customWidth="1"/>
    <col min="6403" max="6403" width="4.109375" style="113" customWidth="1"/>
    <col min="6404" max="6404" width="10" style="113" customWidth="1"/>
    <col min="6405" max="6405" width="11.6640625" style="113" customWidth="1"/>
    <col min="6406" max="6656" width="8.88671875" style="113"/>
    <col min="6657" max="6657" width="9.88671875" style="113" customWidth="1"/>
    <col min="6658" max="6658" width="73.33203125" style="113" customWidth="1"/>
    <col min="6659" max="6659" width="4.109375" style="113" customWidth="1"/>
    <col min="6660" max="6660" width="10" style="113" customWidth="1"/>
    <col min="6661" max="6661" width="11.6640625" style="113" customWidth="1"/>
    <col min="6662" max="6912" width="8.88671875" style="113"/>
    <col min="6913" max="6913" width="9.88671875" style="113" customWidth="1"/>
    <col min="6914" max="6914" width="73.33203125" style="113" customWidth="1"/>
    <col min="6915" max="6915" width="4.109375" style="113" customWidth="1"/>
    <col min="6916" max="6916" width="10" style="113" customWidth="1"/>
    <col min="6917" max="6917" width="11.6640625" style="113" customWidth="1"/>
    <col min="6918" max="7168" width="8.88671875" style="113"/>
    <col min="7169" max="7169" width="9.88671875" style="113" customWidth="1"/>
    <col min="7170" max="7170" width="73.33203125" style="113" customWidth="1"/>
    <col min="7171" max="7171" width="4.109375" style="113" customWidth="1"/>
    <col min="7172" max="7172" width="10" style="113" customWidth="1"/>
    <col min="7173" max="7173" width="11.6640625" style="113" customWidth="1"/>
    <col min="7174" max="7424" width="8.88671875" style="113"/>
    <col min="7425" max="7425" width="9.88671875" style="113" customWidth="1"/>
    <col min="7426" max="7426" width="73.33203125" style="113" customWidth="1"/>
    <col min="7427" max="7427" width="4.109375" style="113" customWidth="1"/>
    <col min="7428" max="7428" width="10" style="113" customWidth="1"/>
    <col min="7429" max="7429" width="11.6640625" style="113" customWidth="1"/>
    <col min="7430" max="7680" width="8.88671875" style="113"/>
    <col min="7681" max="7681" width="9.88671875" style="113" customWidth="1"/>
    <col min="7682" max="7682" width="73.33203125" style="113" customWidth="1"/>
    <col min="7683" max="7683" width="4.109375" style="113" customWidth="1"/>
    <col min="7684" max="7684" width="10" style="113" customWidth="1"/>
    <col min="7685" max="7685" width="11.6640625" style="113" customWidth="1"/>
    <col min="7686" max="7936" width="8.88671875" style="113"/>
    <col min="7937" max="7937" width="9.88671875" style="113" customWidth="1"/>
    <col min="7938" max="7938" width="73.33203125" style="113" customWidth="1"/>
    <col min="7939" max="7939" width="4.109375" style="113" customWidth="1"/>
    <col min="7940" max="7940" width="10" style="113" customWidth="1"/>
    <col min="7941" max="7941" width="11.6640625" style="113" customWidth="1"/>
    <col min="7942" max="8192" width="8.88671875" style="113"/>
    <col min="8193" max="8193" width="9.88671875" style="113" customWidth="1"/>
    <col min="8194" max="8194" width="73.33203125" style="113" customWidth="1"/>
    <col min="8195" max="8195" width="4.109375" style="113" customWidth="1"/>
    <col min="8196" max="8196" width="10" style="113" customWidth="1"/>
    <col min="8197" max="8197" width="11.6640625" style="113" customWidth="1"/>
    <col min="8198" max="8448" width="8.88671875" style="113"/>
    <col min="8449" max="8449" width="9.88671875" style="113" customWidth="1"/>
    <col min="8450" max="8450" width="73.33203125" style="113" customWidth="1"/>
    <col min="8451" max="8451" width="4.109375" style="113" customWidth="1"/>
    <col min="8452" max="8452" width="10" style="113" customWidth="1"/>
    <col min="8453" max="8453" width="11.6640625" style="113" customWidth="1"/>
    <col min="8454" max="8704" width="8.88671875" style="113"/>
    <col min="8705" max="8705" width="9.88671875" style="113" customWidth="1"/>
    <col min="8706" max="8706" width="73.33203125" style="113" customWidth="1"/>
    <col min="8707" max="8707" width="4.109375" style="113" customWidth="1"/>
    <col min="8708" max="8708" width="10" style="113" customWidth="1"/>
    <col min="8709" max="8709" width="11.6640625" style="113" customWidth="1"/>
    <col min="8710" max="8960" width="8.88671875" style="113"/>
    <col min="8961" max="8961" width="9.88671875" style="113" customWidth="1"/>
    <col min="8962" max="8962" width="73.33203125" style="113" customWidth="1"/>
    <col min="8963" max="8963" width="4.109375" style="113" customWidth="1"/>
    <col min="8964" max="8964" width="10" style="113" customWidth="1"/>
    <col min="8965" max="8965" width="11.6640625" style="113" customWidth="1"/>
    <col min="8966" max="9216" width="8.88671875" style="113"/>
    <col min="9217" max="9217" width="9.88671875" style="113" customWidth="1"/>
    <col min="9218" max="9218" width="73.33203125" style="113" customWidth="1"/>
    <col min="9219" max="9219" width="4.109375" style="113" customWidth="1"/>
    <col min="9220" max="9220" width="10" style="113" customWidth="1"/>
    <col min="9221" max="9221" width="11.6640625" style="113" customWidth="1"/>
    <col min="9222" max="9472" width="8.88671875" style="113"/>
    <col min="9473" max="9473" width="9.88671875" style="113" customWidth="1"/>
    <col min="9474" max="9474" width="73.33203125" style="113" customWidth="1"/>
    <col min="9475" max="9475" width="4.109375" style="113" customWidth="1"/>
    <col min="9476" max="9476" width="10" style="113" customWidth="1"/>
    <col min="9477" max="9477" width="11.6640625" style="113" customWidth="1"/>
    <col min="9478" max="9728" width="8.88671875" style="113"/>
    <col min="9729" max="9729" width="9.88671875" style="113" customWidth="1"/>
    <col min="9730" max="9730" width="73.33203125" style="113" customWidth="1"/>
    <col min="9731" max="9731" width="4.109375" style="113" customWidth="1"/>
    <col min="9732" max="9732" width="10" style="113" customWidth="1"/>
    <col min="9733" max="9733" width="11.6640625" style="113" customWidth="1"/>
    <col min="9734" max="9984" width="8.88671875" style="113"/>
    <col min="9985" max="9985" width="9.88671875" style="113" customWidth="1"/>
    <col min="9986" max="9986" width="73.33203125" style="113" customWidth="1"/>
    <col min="9987" max="9987" width="4.109375" style="113" customWidth="1"/>
    <col min="9988" max="9988" width="10" style="113" customWidth="1"/>
    <col min="9989" max="9989" width="11.6640625" style="113" customWidth="1"/>
    <col min="9990" max="10240" width="8.88671875" style="113"/>
    <col min="10241" max="10241" width="9.88671875" style="113" customWidth="1"/>
    <col min="10242" max="10242" width="73.33203125" style="113" customWidth="1"/>
    <col min="10243" max="10243" width="4.109375" style="113" customWidth="1"/>
    <col min="10244" max="10244" width="10" style="113" customWidth="1"/>
    <col min="10245" max="10245" width="11.6640625" style="113" customWidth="1"/>
    <col min="10246" max="10496" width="8.88671875" style="113"/>
    <col min="10497" max="10497" width="9.88671875" style="113" customWidth="1"/>
    <col min="10498" max="10498" width="73.33203125" style="113" customWidth="1"/>
    <col min="10499" max="10499" width="4.109375" style="113" customWidth="1"/>
    <col min="10500" max="10500" width="10" style="113" customWidth="1"/>
    <col min="10501" max="10501" width="11.6640625" style="113" customWidth="1"/>
    <col min="10502" max="10752" width="8.88671875" style="113"/>
    <col min="10753" max="10753" width="9.88671875" style="113" customWidth="1"/>
    <col min="10754" max="10754" width="73.33203125" style="113" customWidth="1"/>
    <col min="10755" max="10755" width="4.109375" style="113" customWidth="1"/>
    <col min="10756" max="10756" width="10" style="113" customWidth="1"/>
    <col min="10757" max="10757" width="11.6640625" style="113" customWidth="1"/>
    <col min="10758" max="11008" width="8.88671875" style="113"/>
    <col min="11009" max="11009" width="9.88671875" style="113" customWidth="1"/>
    <col min="11010" max="11010" width="73.33203125" style="113" customWidth="1"/>
    <col min="11011" max="11011" width="4.109375" style="113" customWidth="1"/>
    <col min="11012" max="11012" width="10" style="113" customWidth="1"/>
    <col min="11013" max="11013" width="11.6640625" style="113" customWidth="1"/>
    <col min="11014" max="11264" width="8.88671875" style="113"/>
    <col min="11265" max="11265" width="9.88671875" style="113" customWidth="1"/>
    <col min="11266" max="11266" width="73.33203125" style="113" customWidth="1"/>
    <col min="11267" max="11267" width="4.109375" style="113" customWidth="1"/>
    <col min="11268" max="11268" width="10" style="113" customWidth="1"/>
    <col min="11269" max="11269" width="11.6640625" style="113" customWidth="1"/>
    <col min="11270" max="11520" width="8.88671875" style="113"/>
    <col min="11521" max="11521" width="9.88671875" style="113" customWidth="1"/>
    <col min="11522" max="11522" width="73.33203125" style="113" customWidth="1"/>
    <col min="11523" max="11523" width="4.109375" style="113" customWidth="1"/>
    <col min="11524" max="11524" width="10" style="113" customWidth="1"/>
    <col min="11525" max="11525" width="11.6640625" style="113" customWidth="1"/>
    <col min="11526" max="11776" width="8.88671875" style="113"/>
    <col min="11777" max="11777" width="9.88671875" style="113" customWidth="1"/>
    <col min="11778" max="11778" width="73.33203125" style="113" customWidth="1"/>
    <col min="11779" max="11779" width="4.109375" style="113" customWidth="1"/>
    <col min="11780" max="11780" width="10" style="113" customWidth="1"/>
    <col min="11781" max="11781" width="11.6640625" style="113" customWidth="1"/>
    <col min="11782" max="12032" width="8.88671875" style="113"/>
    <col min="12033" max="12033" width="9.88671875" style="113" customWidth="1"/>
    <col min="12034" max="12034" width="73.33203125" style="113" customWidth="1"/>
    <col min="12035" max="12035" width="4.109375" style="113" customWidth="1"/>
    <col min="12036" max="12036" width="10" style="113" customWidth="1"/>
    <col min="12037" max="12037" width="11.6640625" style="113" customWidth="1"/>
    <col min="12038" max="12288" width="8.88671875" style="113"/>
    <col min="12289" max="12289" width="9.88671875" style="113" customWidth="1"/>
    <col min="12290" max="12290" width="73.33203125" style="113" customWidth="1"/>
    <col min="12291" max="12291" width="4.109375" style="113" customWidth="1"/>
    <col min="12292" max="12292" width="10" style="113" customWidth="1"/>
    <col min="12293" max="12293" width="11.6640625" style="113" customWidth="1"/>
    <col min="12294" max="12544" width="8.88671875" style="113"/>
    <col min="12545" max="12545" width="9.88671875" style="113" customWidth="1"/>
    <col min="12546" max="12546" width="73.33203125" style="113" customWidth="1"/>
    <col min="12547" max="12547" width="4.109375" style="113" customWidth="1"/>
    <col min="12548" max="12548" width="10" style="113" customWidth="1"/>
    <col min="12549" max="12549" width="11.6640625" style="113" customWidth="1"/>
    <col min="12550" max="12800" width="8.88671875" style="113"/>
    <col min="12801" max="12801" width="9.88671875" style="113" customWidth="1"/>
    <col min="12802" max="12802" width="73.33203125" style="113" customWidth="1"/>
    <col min="12803" max="12803" width="4.109375" style="113" customWidth="1"/>
    <col min="12804" max="12804" width="10" style="113" customWidth="1"/>
    <col min="12805" max="12805" width="11.6640625" style="113" customWidth="1"/>
    <col min="12806" max="13056" width="8.88671875" style="113"/>
    <col min="13057" max="13057" width="9.88671875" style="113" customWidth="1"/>
    <col min="13058" max="13058" width="73.33203125" style="113" customWidth="1"/>
    <col min="13059" max="13059" width="4.109375" style="113" customWidth="1"/>
    <col min="13060" max="13060" width="10" style="113" customWidth="1"/>
    <col min="13061" max="13061" width="11.6640625" style="113" customWidth="1"/>
    <col min="13062" max="13312" width="8.88671875" style="113"/>
    <col min="13313" max="13313" width="9.88671875" style="113" customWidth="1"/>
    <col min="13314" max="13314" width="73.33203125" style="113" customWidth="1"/>
    <col min="13315" max="13315" width="4.109375" style="113" customWidth="1"/>
    <col min="13316" max="13316" width="10" style="113" customWidth="1"/>
    <col min="13317" max="13317" width="11.6640625" style="113" customWidth="1"/>
    <col min="13318" max="13568" width="8.88671875" style="113"/>
    <col min="13569" max="13569" width="9.88671875" style="113" customWidth="1"/>
    <col min="13570" max="13570" width="73.33203125" style="113" customWidth="1"/>
    <col min="13571" max="13571" width="4.109375" style="113" customWidth="1"/>
    <col min="13572" max="13572" width="10" style="113" customWidth="1"/>
    <col min="13573" max="13573" width="11.6640625" style="113" customWidth="1"/>
    <col min="13574" max="13824" width="8.88671875" style="113"/>
    <col min="13825" max="13825" width="9.88671875" style="113" customWidth="1"/>
    <col min="13826" max="13826" width="73.33203125" style="113" customWidth="1"/>
    <col min="13827" max="13827" width="4.109375" style="113" customWidth="1"/>
    <col min="13828" max="13828" width="10" style="113" customWidth="1"/>
    <col min="13829" max="13829" width="11.6640625" style="113" customWidth="1"/>
    <col min="13830" max="14080" width="8.88671875" style="113"/>
    <col min="14081" max="14081" width="9.88671875" style="113" customWidth="1"/>
    <col min="14082" max="14082" width="73.33203125" style="113" customWidth="1"/>
    <col min="14083" max="14083" width="4.109375" style="113" customWidth="1"/>
    <col min="14084" max="14084" width="10" style="113" customWidth="1"/>
    <col min="14085" max="14085" width="11.6640625" style="113" customWidth="1"/>
    <col min="14086" max="14336" width="8.88671875" style="113"/>
    <col min="14337" max="14337" width="9.88671875" style="113" customWidth="1"/>
    <col min="14338" max="14338" width="73.33203125" style="113" customWidth="1"/>
    <col min="14339" max="14339" width="4.109375" style="113" customWidth="1"/>
    <col min="14340" max="14340" width="10" style="113" customWidth="1"/>
    <col min="14341" max="14341" width="11.6640625" style="113" customWidth="1"/>
    <col min="14342" max="14592" width="8.88671875" style="113"/>
    <col min="14593" max="14593" width="9.88671875" style="113" customWidth="1"/>
    <col min="14594" max="14594" width="73.33203125" style="113" customWidth="1"/>
    <col min="14595" max="14595" width="4.109375" style="113" customWidth="1"/>
    <col min="14596" max="14596" width="10" style="113" customWidth="1"/>
    <col min="14597" max="14597" width="11.6640625" style="113" customWidth="1"/>
    <col min="14598" max="14848" width="8.88671875" style="113"/>
    <col min="14849" max="14849" width="9.88671875" style="113" customWidth="1"/>
    <col min="14850" max="14850" width="73.33203125" style="113" customWidth="1"/>
    <col min="14851" max="14851" width="4.109375" style="113" customWidth="1"/>
    <col min="14852" max="14852" width="10" style="113" customWidth="1"/>
    <col min="14853" max="14853" width="11.6640625" style="113" customWidth="1"/>
    <col min="14854" max="15104" width="8.88671875" style="113"/>
    <col min="15105" max="15105" width="9.88671875" style="113" customWidth="1"/>
    <col min="15106" max="15106" width="73.33203125" style="113" customWidth="1"/>
    <col min="15107" max="15107" width="4.109375" style="113" customWidth="1"/>
    <col min="15108" max="15108" width="10" style="113" customWidth="1"/>
    <col min="15109" max="15109" width="11.6640625" style="113" customWidth="1"/>
    <col min="15110" max="15360" width="8.88671875" style="113"/>
    <col min="15361" max="15361" width="9.88671875" style="113" customWidth="1"/>
    <col min="15362" max="15362" width="73.33203125" style="113" customWidth="1"/>
    <col min="15363" max="15363" width="4.109375" style="113" customWidth="1"/>
    <col min="15364" max="15364" width="10" style="113" customWidth="1"/>
    <col min="15365" max="15365" width="11.6640625" style="113" customWidth="1"/>
    <col min="15366" max="15616" width="8.88671875" style="113"/>
    <col min="15617" max="15617" width="9.88671875" style="113" customWidth="1"/>
    <col min="15618" max="15618" width="73.33203125" style="113" customWidth="1"/>
    <col min="15619" max="15619" width="4.109375" style="113" customWidth="1"/>
    <col min="15620" max="15620" width="10" style="113" customWidth="1"/>
    <col min="15621" max="15621" width="11.6640625" style="113" customWidth="1"/>
    <col min="15622" max="15872" width="8.88671875" style="113"/>
    <col min="15873" max="15873" width="9.88671875" style="113" customWidth="1"/>
    <col min="15874" max="15874" width="73.33203125" style="113" customWidth="1"/>
    <col min="15875" max="15875" width="4.109375" style="113" customWidth="1"/>
    <col min="15876" max="15876" width="10" style="113" customWidth="1"/>
    <col min="15877" max="15877" width="11.6640625" style="113" customWidth="1"/>
    <col min="15878" max="16128" width="8.88671875" style="113"/>
    <col min="16129" max="16129" width="9.88671875" style="113" customWidth="1"/>
    <col min="16130" max="16130" width="73.33203125" style="113" customWidth="1"/>
    <col min="16131" max="16131" width="4.109375" style="113" customWidth="1"/>
    <col min="16132" max="16132" width="10" style="113" customWidth="1"/>
    <col min="16133" max="16133" width="11.6640625" style="113" customWidth="1"/>
    <col min="16134" max="16384" width="8.88671875" style="113"/>
  </cols>
  <sheetData>
    <row r="1" spans="1:11" ht="45" customHeight="1">
      <c r="A1" s="232" t="s">
        <v>0</v>
      </c>
      <c r="B1" s="233"/>
      <c r="C1" s="233"/>
      <c r="D1" s="233"/>
      <c r="E1" s="233"/>
      <c r="F1" s="234"/>
    </row>
    <row r="2" spans="1:11">
      <c r="A2" s="235" t="s">
        <v>1</v>
      </c>
      <c r="B2" s="236"/>
      <c r="C2" s="236"/>
      <c r="D2" s="236"/>
      <c r="E2" s="236"/>
      <c r="F2" s="237"/>
      <c r="G2" s="154"/>
    </row>
    <row r="3" spans="1:11">
      <c r="A3" s="2"/>
      <c r="B3" s="3" t="s">
        <v>2</v>
      </c>
      <c r="C3" s="3"/>
      <c r="D3" s="3"/>
      <c r="E3" s="3"/>
      <c r="F3" s="3"/>
    </row>
    <row r="4" spans="1:11">
      <c r="A4" s="5" t="s">
        <v>3</v>
      </c>
      <c r="B4" s="6" t="s">
        <v>4</v>
      </c>
      <c r="C4" s="6" t="s">
        <v>5</v>
      </c>
      <c r="D4" s="6" t="s">
        <v>6</v>
      </c>
      <c r="E4" s="6" t="s">
        <v>7</v>
      </c>
      <c r="F4" s="6" t="s">
        <v>8</v>
      </c>
    </row>
    <row r="5" spans="1:11">
      <c r="A5" s="7">
        <v>1</v>
      </c>
      <c r="B5" s="8" t="s">
        <v>9</v>
      </c>
      <c r="C5" s="9"/>
      <c r="D5" s="9"/>
      <c r="E5" s="9"/>
      <c r="F5" s="9"/>
    </row>
    <row r="6" spans="1:11" ht="82.8">
      <c r="A6" s="246"/>
      <c r="B6" s="169" t="s">
        <v>221</v>
      </c>
      <c r="C6" s="10"/>
      <c r="D6" s="10"/>
      <c r="E6" s="10"/>
      <c r="F6" s="10"/>
    </row>
    <row r="7" spans="1:11">
      <c r="A7" s="246"/>
      <c r="B7" s="171" t="s">
        <v>223</v>
      </c>
      <c r="C7" s="171" t="s">
        <v>189</v>
      </c>
      <c r="D7" s="3"/>
      <c r="E7" s="3"/>
      <c r="F7" s="3">
        <f>D7*E7</f>
        <v>0</v>
      </c>
    </row>
    <row r="8" spans="1:11">
      <c r="A8" s="7"/>
      <c r="B8" s="12" t="s">
        <v>11</v>
      </c>
      <c r="C8" s="9"/>
      <c r="D8" s="9"/>
      <c r="E8" s="9"/>
      <c r="F8" s="9"/>
      <c r="K8" s="123"/>
    </row>
    <row r="9" spans="1:11" ht="124.2">
      <c r="A9" s="246"/>
      <c r="B9" s="170" t="s">
        <v>387</v>
      </c>
      <c r="C9" s="3"/>
      <c r="D9" s="3"/>
      <c r="E9" s="3"/>
      <c r="F9" s="3"/>
    </row>
    <row r="10" spans="1:11">
      <c r="A10" s="246"/>
      <c r="B10" s="3" t="s">
        <v>12</v>
      </c>
      <c r="C10" s="3" t="s">
        <v>13</v>
      </c>
      <c r="D10" s="3">
        <v>20.2</v>
      </c>
      <c r="E10" s="3"/>
      <c r="F10" s="3">
        <f>D10*E10</f>
        <v>0</v>
      </c>
    </row>
    <row r="11" spans="1:11">
      <c r="A11" s="2"/>
      <c r="B11" s="3"/>
      <c r="C11" s="3"/>
      <c r="D11" s="3"/>
      <c r="E11" s="3"/>
      <c r="F11" s="3"/>
    </row>
    <row r="12" spans="1:11">
      <c r="A12" s="7"/>
      <c r="B12" s="14" t="s">
        <v>14</v>
      </c>
      <c r="C12" s="9"/>
      <c r="D12" s="9"/>
      <c r="E12" s="9"/>
      <c r="F12" s="9"/>
    </row>
    <row r="13" spans="1:11" ht="82.8">
      <c r="A13" s="2"/>
      <c r="B13" s="169" t="s">
        <v>358</v>
      </c>
      <c r="C13" s="3"/>
      <c r="D13" s="3"/>
      <c r="E13" s="3"/>
      <c r="F13" s="3"/>
    </row>
    <row r="14" spans="1:11">
      <c r="A14" s="2"/>
      <c r="B14" s="171" t="s">
        <v>219</v>
      </c>
      <c r="C14" s="3" t="s">
        <v>13</v>
      </c>
      <c r="D14" s="3">
        <v>9</v>
      </c>
      <c r="E14" s="3"/>
      <c r="F14" s="3">
        <f>D14*E14</f>
        <v>0</v>
      </c>
    </row>
    <row r="15" spans="1:11">
      <c r="A15" s="7"/>
      <c r="B15" s="8" t="s">
        <v>15</v>
      </c>
      <c r="C15" s="9"/>
      <c r="D15" s="9"/>
      <c r="E15" s="9"/>
      <c r="F15" s="9"/>
    </row>
    <row r="16" spans="1:11">
      <c r="A16" s="2"/>
      <c r="B16" s="161" t="s">
        <v>16</v>
      </c>
      <c r="C16" s="3"/>
      <c r="D16" s="3"/>
      <c r="E16" s="3"/>
      <c r="F16" s="3"/>
    </row>
    <row r="17" spans="1:6">
      <c r="A17" s="7"/>
      <c r="B17" s="162" t="s">
        <v>17</v>
      </c>
      <c r="C17" s="9"/>
      <c r="D17" s="9"/>
      <c r="E17" s="9"/>
      <c r="F17" s="9"/>
    </row>
    <row r="18" spans="1:6" ht="110.4">
      <c r="A18" s="2"/>
      <c r="B18" s="170" t="s">
        <v>388</v>
      </c>
      <c r="C18" s="3"/>
      <c r="D18" s="3"/>
      <c r="E18" s="3"/>
      <c r="F18" s="3"/>
    </row>
    <row r="19" spans="1:6">
      <c r="A19" s="2"/>
      <c r="B19" s="3" t="s">
        <v>12</v>
      </c>
      <c r="C19" s="3" t="s">
        <v>13</v>
      </c>
      <c r="D19" s="3">
        <v>1.25</v>
      </c>
      <c r="E19" s="3"/>
      <c r="F19" s="11">
        <f>D19*E19</f>
        <v>0</v>
      </c>
    </row>
    <row r="20" spans="1:6">
      <c r="A20" s="7"/>
      <c r="B20" s="162" t="s">
        <v>18</v>
      </c>
      <c r="C20" s="9"/>
      <c r="D20" s="9"/>
      <c r="E20" s="9"/>
      <c r="F20" s="9"/>
    </row>
    <row r="21" spans="1:6" ht="110.4">
      <c r="A21" s="2"/>
      <c r="B21" s="170" t="s">
        <v>389</v>
      </c>
      <c r="C21" s="3"/>
      <c r="D21" s="3"/>
      <c r="E21" s="3"/>
      <c r="F21" s="3"/>
    </row>
    <row r="22" spans="1:6">
      <c r="A22" s="2"/>
      <c r="B22" s="171" t="s">
        <v>390</v>
      </c>
      <c r="C22" s="3" t="s">
        <v>13</v>
      </c>
      <c r="D22" s="3">
        <v>4.05</v>
      </c>
      <c r="E22" s="3"/>
      <c r="F22" s="11">
        <f>D22*E22</f>
        <v>0</v>
      </c>
    </row>
    <row r="23" spans="1:6">
      <c r="A23" s="2"/>
      <c r="B23" s="171" t="s">
        <v>391</v>
      </c>
      <c r="C23" s="3" t="s">
        <v>13</v>
      </c>
      <c r="D23" s="3">
        <v>0.32</v>
      </c>
      <c r="E23" s="3"/>
      <c r="F23" s="11">
        <f>D23*E23</f>
        <v>0</v>
      </c>
    </row>
    <row r="24" spans="1:6">
      <c r="A24" s="2"/>
      <c r="B24" s="171" t="s">
        <v>392</v>
      </c>
      <c r="C24" s="3" t="s">
        <v>13</v>
      </c>
      <c r="D24" s="3">
        <v>0.96</v>
      </c>
      <c r="E24" s="3"/>
      <c r="F24" s="11">
        <f>D24*E24</f>
        <v>0</v>
      </c>
    </row>
    <row r="25" spans="1:6">
      <c r="A25" s="2"/>
      <c r="B25" s="3"/>
      <c r="C25" s="3"/>
      <c r="D25" s="3"/>
      <c r="E25" s="3"/>
      <c r="F25" s="3"/>
    </row>
    <row r="26" spans="1:6">
      <c r="A26" s="7"/>
      <c r="B26" s="8" t="s">
        <v>19</v>
      </c>
      <c r="C26" s="9"/>
      <c r="D26" s="9"/>
      <c r="E26" s="9"/>
      <c r="F26" s="9"/>
    </row>
    <row r="27" spans="1:6">
      <c r="A27" s="7"/>
      <c r="B27" s="9" t="s">
        <v>20</v>
      </c>
      <c r="C27" s="9"/>
      <c r="D27" s="9"/>
      <c r="E27" s="9"/>
      <c r="F27" s="9"/>
    </row>
    <row r="28" spans="1:6" ht="96.6">
      <c r="A28" s="2"/>
      <c r="B28" s="170" t="s">
        <v>393</v>
      </c>
      <c r="C28" s="3"/>
      <c r="D28" s="3"/>
      <c r="E28" s="3"/>
      <c r="F28" s="3"/>
    </row>
    <row r="29" spans="1:6">
      <c r="A29" s="2"/>
      <c r="B29" s="170" t="s">
        <v>219</v>
      </c>
      <c r="C29" s="3" t="s">
        <v>13</v>
      </c>
      <c r="D29" s="3">
        <v>12.8</v>
      </c>
      <c r="E29" s="3"/>
      <c r="F29" s="11">
        <f>D29*E29</f>
        <v>0</v>
      </c>
    </row>
    <row r="30" spans="1:6">
      <c r="A30" s="7"/>
      <c r="B30" s="16" t="s">
        <v>21</v>
      </c>
      <c r="C30" s="9"/>
      <c r="D30" s="9"/>
      <c r="E30" s="9"/>
      <c r="F30" s="9"/>
    </row>
    <row r="31" spans="1:6" ht="110.4">
      <c r="A31" s="2"/>
      <c r="B31" s="170" t="s">
        <v>394</v>
      </c>
      <c r="C31" s="3"/>
      <c r="D31" s="3"/>
      <c r="E31" s="3"/>
      <c r="F31" s="3"/>
    </row>
    <row r="32" spans="1:6">
      <c r="A32" s="2"/>
      <c r="B32" s="3" t="s">
        <v>12</v>
      </c>
      <c r="C32" s="3" t="s">
        <v>13</v>
      </c>
      <c r="D32" s="3">
        <v>3.03</v>
      </c>
      <c r="E32" s="3"/>
      <c r="F32" s="3">
        <f>D32*E32</f>
        <v>0</v>
      </c>
    </row>
    <row r="33" spans="1:6">
      <c r="A33" s="2"/>
      <c r="B33" s="3"/>
      <c r="C33" s="3"/>
      <c r="D33" s="3"/>
      <c r="E33" s="3"/>
      <c r="F33" s="3"/>
    </row>
    <row r="34" spans="1:6">
      <c r="A34" s="61"/>
      <c r="B34" s="60" t="s">
        <v>22</v>
      </c>
      <c r="C34" s="63"/>
      <c r="D34" s="63"/>
      <c r="E34" s="63"/>
      <c r="F34" s="63"/>
    </row>
    <row r="35" spans="1:6">
      <c r="A35" s="12"/>
      <c r="B35" s="184" t="s">
        <v>395</v>
      </c>
      <c r="C35" s="16"/>
      <c r="D35" s="16"/>
      <c r="E35" s="16"/>
      <c r="F35" s="16"/>
    </row>
    <row r="36" spans="1:6" ht="96.6">
      <c r="A36" s="2"/>
      <c r="B36" s="170" t="s">
        <v>396</v>
      </c>
      <c r="C36" s="3"/>
      <c r="D36" s="3"/>
      <c r="E36" s="3"/>
      <c r="F36" s="3"/>
    </row>
    <row r="37" spans="1:6">
      <c r="A37" s="2"/>
      <c r="B37" s="171" t="s">
        <v>151</v>
      </c>
      <c r="C37" s="3" t="s">
        <v>10</v>
      </c>
      <c r="D37" s="3">
        <v>127.34</v>
      </c>
      <c r="E37" s="3"/>
      <c r="F37" s="3">
        <f>D37*E37</f>
        <v>0</v>
      </c>
    </row>
    <row r="38" spans="1:6">
      <c r="A38" s="17"/>
      <c r="B38" s="18" t="s">
        <v>24</v>
      </c>
      <c r="C38" s="19"/>
      <c r="D38" s="19"/>
      <c r="E38" s="19"/>
      <c r="F38" s="19"/>
    </row>
    <row r="39" spans="1:6" ht="110.4">
      <c r="A39" s="2"/>
      <c r="B39" s="170" t="s">
        <v>397</v>
      </c>
      <c r="C39" s="3"/>
      <c r="D39" s="3"/>
      <c r="E39" s="3"/>
      <c r="F39" s="3"/>
    </row>
    <row r="40" spans="1:6">
      <c r="A40" s="2"/>
      <c r="B40" s="3" t="s">
        <v>25</v>
      </c>
      <c r="C40" s="3" t="s">
        <v>26</v>
      </c>
      <c r="D40" s="3">
        <v>1</v>
      </c>
      <c r="E40" s="3"/>
      <c r="F40" s="3">
        <f>D40*E40</f>
        <v>0</v>
      </c>
    </row>
    <row r="41" spans="1:6">
      <c r="A41" s="17"/>
      <c r="B41" s="19" t="s">
        <v>27</v>
      </c>
      <c r="C41" s="19"/>
      <c r="D41" s="19"/>
      <c r="E41" s="19"/>
      <c r="F41" s="19"/>
    </row>
    <row r="42" spans="1:6" ht="110.4">
      <c r="A42" s="2"/>
      <c r="B42" s="170" t="s">
        <v>398</v>
      </c>
      <c r="C42" s="3"/>
      <c r="D42" s="3"/>
      <c r="E42" s="3"/>
      <c r="F42" s="3"/>
    </row>
    <row r="43" spans="1:6">
      <c r="A43" s="2"/>
      <c r="B43" s="171" t="s">
        <v>399</v>
      </c>
      <c r="C43" s="3" t="s">
        <v>29</v>
      </c>
      <c r="D43" s="3">
        <v>48</v>
      </c>
      <c r="E43" s="3"/>
      <c r="F43" s="3">
        <f>D43*E43</f>
        <v>0</v>
      </c>
    </row>
    <row r="44" spans="1:6">
      <c r="A44" s="17"/>
      <c r="B44" s="18" t="s">
        <v>30</v>
      </c>
      <c r="C44" s="3"/>
      <c r="D44" s="3"/>
      <c r="E44" s="3"/>
      <c r="F44" s="3"/>
    </row>
    <row r="45" spans="1:6" ht="124.2">
      <c r="A45" s="2"/>
      <c r="B45" s="170" t="s">
        <v>400</v>
      </c>
      <c r="C45" s="3"/>
      <c r="D45" s="3"/>
      <c r="E45" s="3"/>
      <c r="F45" s="3"/>
    </row>
    <row r="46" spans="1:6">
      <c r="A46" s="2"/>
      <c r="B46" s="3" t="s">
        <v>28</v>
      </c>
      <c r="C46" s="3" t="s">
        <v>29</v>
      </c>
      <c r="D46" s="3">
        <v>6</v>
      </c>
      <c r="E46" s="3"/>
      <c r="F46" s="3">
        <f>D46*E46</f>
        <v>0</v>
      </c>
    </row>
    <row r="47" spans="1:6">
      <c r="A47" s="2"/>
      <c r="B47" s="19" t="s">
        <v>31</v>
      </c>
      <c r="C47" s="3"/>
      <c r="D47" s="3"/>
      <c r="E47" s="3"/>
      <c r="F47" s="11">
        <f>SUM(F6:F46)</f>
        <v>0</v>
      </c>
    </row>
    <row r="48" spans="1:6">
      <c r="A48" s="2"/>
      <c r="B48" s="3"/>
      <c r="C48" s="3"/>
      <c r="D48" s="3"/>
      <c r="E48" s="3"/>
      <c r="F48" s="3"/>
    </row>
    <row r="49" spans="1:6">
      <c r="A49" s="21">
        <v>2</v>
      </c>
      <c r="B49" s="22" t="s">
        <v>32</v>
      </c>
      <c r="C49" s="23"/>
      <c r="D49" s="23"/>
      <c r="E49" s="23"/>
      <c r="F49" s="23"/>
    </row>
    <row r="50" spans="1:6" ht="124.2">
      <c r="A50" s="2"/>
      <c r="B50" s="169" t="s">
        <v>401</v>
      </c>
      <c r="C50" s="3"/>
      <c r="D50" s="3"/>
      <c r="E50" s="3"/>
      <c r="F50" s="3"/>
    </row>
    <row r="51" spans="1:6">
      <c r="A51" s="2"/>
      <c r="B51" s="218" t="s">
        <v>33</v>
      </c>
      <c r="C51" s="3"/>
      <c r="D51" s="3"/>
      <c r="E51" s="3"/>
      <c r="F51" s="3"/>
    </row>
    <row r="52" spans="1:6">
      <c r="A52" s="2"/>
      <c r="B52" s="4" t="s">
        <v>25</v>
      </c>
      <c r="C52" s="3" t="s">
        <v>5</v>
      </c>
      <c r="D52" s="3">
        <v>1</v>
      </c>
      <c r="E52" s="3"/>
      <c r="F52" s="3">
        <f>D52*E52</f>
        <v>0</v>
      </c>
    </row>
    <row r="53" spans="1:6">
      <c r="A53" s="2"/>
      <c r="B53" s="142" t="s">
        <v>34</v>
      </c>
      <c r="C53" s="3"/>
      <c r="D53" s="3"/>
      <c r="E53" s="3"/>
      <c r="F53" s="3"/>
    </row>
    <row r="54" spans="1:6">
      <c r="A54" s="2"/>
      <c r="B54" s="142" t="s">
        <v>25</v>
      </c>
      <c r="C54" s="3" t="s">
        <v>5</v>
      </c>
      <c r="D54" s="3">
        <v>1</v>
      </c>
      <c r="E54" s="3"/>
      <c r="F54" s="3">
        <f>D54*E54</f>
        <v>0</v>
      </c>
    </row>
    <row r="55" spans="1:6">
      <c r="A55" s="2"/>
      <c r="B55" s="3" t="s">
        <v>35</v>
      </c>
      <c r="C55" s="3"/>
      <c r="D55" s="3"/>
      <c r="E55" s="3"/>
      <c r="F55" s="3"/>
    </row>
    <row r="56" spans="1:6">
      <c r="A56" s="2"/>
      <c r="B56" s="3" t="s">
        <v>36</v>
      </c>
      <c r="C56" s="3" t="s">
        <v>29</v>
      </c>
      <c r="D56" s="3">
        <v>6</v>
      </c>
      <c r="E56" s="3"/>
      <c r="F56" s="3">
        <f>D56*E56</f>
        <v>0</v>
      </c>
    </row>
    <row r="57" spans="1:6">
      <c r="A57" s="2"/>
      <c r="B57" s="19" t="s">
        <v>37</v>
      </c>
      <c r="C57" s="3"/>
      <c r="D57" s="3"/>
      <c r="E57" s="3"/>
      <c r="F57" s="19">
        <f>SUM(F50:F56)</f>
        <v>0</v>
      </c>
    </row>
    <row r="58" spans="1:6">
      <c r="A58" s="2"/>
      <c r="B58" s="3"/>
      <c r="C58" s="3"/>
      <c r="D58" s="3"/>
      <c r="E58" s="3"/>
      <c r="F58" s="3"/>
    </row>
    <row r="59" spans="1:6" ht="15.6">
      <c r="A59" s="2">
        <v>3</v>
      </c>
      <c r="B59" s="238" t="s">
        <v>38</v>
      </c>
      <c r="C59" s="239"/>
      <c r="D59" s="239"/>
      <c r="E59" s="240"/>
      <c r="F59" s="3"/>
    </row>
    <row r="60" spans="1:6">
      <c r="A60" s="2"/>
      <c r="B60" s="15" t="s">
        <v>39</v>
      </c>
      <c r="C60" s="3"/>
      <c r="D60" s="3"/>
      <c r="E60" s="3"/>
      <c r="F60" s="3"/>
    </row>
    <row r="61" spans="1:6" ht="124.2">
      <c r="A61" s="2"/>
      <c r="B61" s="173" t="s">
        <v>343</v>
      </c>
      <c r="C61" s="3" t="s">
        <v>40</v>
      </c>
      <c r="D61" s="3" t="s">
        <v>40</v>
      </c>
      <c r="E61" s="3" t="s">
        <v>40</v>
      </c>
      <c r="F61" s="3"/>
    </row>
    <row r="62" spans="1:6">
      <c r="A62" s="2"/>
      <c r="B62" s="15" t="s">
        <v>41</v>
      </c>
      <c r="C62" s="3"/>
      <c r="D62" s="3"/>
      <c r="E62" s="3"/>
      <c r="F62" s="3"/>
    </row>
    <row r="63" spans="1:6" ht="110.4">
      <c r="A63" s="2"/>
      <c r="B63" s="173" t="s">
        <v>344</v>
      </c>
      <c r="C63" s="3" t="s">
        <v>40</v>
      </c>
      <c r="D63" s="3" t="s">
        <v>40</v>
      </c>
      <c r="E63" s="3" t="s">
        <v>40</v>
      </c>
      <c r="F63" s="3"/>
    </row>
    <row r="64" spans="1:6" ht="15.6">
      <c r="A64" s="2"/>
      <c r="B64" s="241" t="s">
        <v>42</v>
      </c>
      <c r="C64" s="242"/>
      <c r="D64" s="243"/>
      <c r="E64" s="3"/>
      <c r="F64" s="3"/>
    </row>
    <row r="65" spans="1:6" ht="15.6">
      <c r="A65" s="2"/>
      <c r="B65" s="37" t="s">
        <v>43</v>
      </c>
      <c r="C65" s="3"/>
      <c r="D65" s="3"/>
      <c r="E65" s="3"/>
      <c r="F65" s="3"/>
    </row>
    <row r="66" spans="1:6" ht="124.2">
      <c r="A66" s="2"/>
      <c r="B66" s="174" t="s">
        <v>402</v>
      </c>
      <c r="C66" s="3" t="s">
        <v>13</v>
      </c>
      <c r="D66" s="3">
        <v>5</v>
      </c>
      <c r="E66" s="3"/>
      <c r="F66" s="3">
        <f>D66*E66</f>
        <v>0</v>
      </c>
    </row>
    <row r="67" spans="1:6" ht="15">
      <c r="A67" s="2"/>
      <c r="B67" s="66" t="s">
        <v>44</v>
      </c>
      <c r="C67" s="3"/>
      <c r="D67" s="3"/>
      <c r="E67" s="3"/>
      <c r="F67" s="3"/>
    </row>
    <row r="68" spans="1:6" ht="105">
      <c r="A68" s="2"/>
      <c r="B68" s="175" t="s">
        <v>403</v>
      </c>
      <c r="C68" s="3" t="s">
        <v>13</v>
      </c>
      <c r="D68" s="3">
        <v>12.48</v>
      </c>
      <c r="E68" s="3"/>
      <c r="F68" s="11">
        <f>D68*E68</f>
        <v>0</v>
      </c>
    </row>
    <row r="69" spans="1:6" ht="15.6">
      <c r="A69" s="2"/>
      <c r="B69" s="42" t="s">
        <v>18</v>
      </c>
      <c r="C69" s="3"/>
      <c r="D69" s="3"/>
      <c r="E69" s="3"/>
      <c r="F69" s="3"/>
    </row>
    <row r="70" spans="1:6" ht="135">
      <c r="A70" s="2"/>
      <c r="B70" s="175" t="s">
        <v>389</v>
      </c>
      <c r="C70" s="3"/>
      <c r="D70" s="3"/>
      <c r="E70" s="3"/>
      <c r="F70" s="3"/>
    </row>
    <row r="71" spans="1:6" ht="60">
      <c r="A71" s="2"/>
      <c r="B71" s="175" t="s">
        <v>273</v>
      </c>
      <c r="C71" s="3" t="s">
        <v>13</v>
      </c>
      <c r="D71" s="3">
        <v>2.56</v>
      </c>
      <c r="E71" s="3"/>
      <c r="F71" s="11">
        <f>D71*E71</f>
        <v>0</v>
      </c>
    </row>
    <row r="72" spans="1:6" ht="17.399999999999999">
      <c r="A72" s="2"/>
      <c r="B72" s="244" t="s">
        <v>46</v>
      </c>
      <c r="C72" s="245"/>
      <c r="D72" s="3"/>
      <c r="E72" s="3"/>
      <c r="F72" s="3"/>
    </row>
    <row r="73" spans="1:6" ht="120">
      <c r="A73" s="2"/>
      <c r="B73" s="175" t="s">
        <v>404</v>
      </c>
      <c r="C73" s="3"/>
      <c r="D73" s="3"/>
      <c r="E73" s="3"/>
      <c r="F73" s="3"/>
    </row>
    <row r="74" spans="1:6" ht="30">
      <c r="A74" s="2"/>
      <c r="B74" s="158" t="s">
        <v>47</v>
      </c>
      <c r="C74" s="3" t="s">
        <v>13</v>
      </c>
      <c r="D74" s="3">
        <v>1.76</v>
      </c>
      <c r="E74" s="3"/>
      <c r="F74" s="11">
        <f>D74*E74</f>
        <v>0</v>
      </c>
    </row>
    <row r="75" spans="1:6" ht="15">
      <c r="A75" s="2"/>
      <c r="B75" s="159" t="s">
        <v>48</v>
      </c>
      <c r="C75" s="3"/>
      <c r="D75" s="3">
        <v>27.56</v>
      </c>
      <c r="E75" s="3"/>
      <c r="F75" s="3">
        <f>D75*E75</f>
        <v>0</v>
      </c>
    </row>
    <row r="76" spans="1:6" ht="17.399999999999999">
      <c r="A76" s="2"/>
      <c r="B76" s="46" t="s">
        <v>49</v>
      </c>
      <c r="C76" s="3"/>
      <c r="D76" s="3"/>
      <c r="E76" s="3"/>
      <c r="F76" s="3"/>
    </row>
    <row r="77" spans="1:6" ht="105">
      <c r="A77" s="2"/>
      <c r="B77" s="175" t="s">
        <v>251</v>
      </c>
      <c r="C77" s="3" t="s">
        <v>10</v>
      </c>
      <c r="D77" s="3">
        <v>60</v>
      </c>
      <c r="E77" s="3"/>
      <c r="F77" s="3">
        <f>D77*E77</f>
        <v>0</v>
      </c>
    </row>
    <row r="78" spans="1:6" ht="15.6">
      <c r="A78" s="2"/>
      <c r="B78" s="47" t="s">
        <v>50</v>
      </c>
      <c r="C78" s="3"/>
      <c r="D78" s="3"/>
      <c r="E78" s="3"/>
      <c r="F78" s="3"/>
    </row>
    <row r="79" spans="1:6" ht="18">
      <c r="A79" s="2"/>
      <c r="B79" s="67" t="s">
        <v>51</v>
      </c>
      <c r="C79" s="3"/>
      <c r="D79" s="3"/>
      <c r="E79" s="3"/>
      <c r="F79" s="3"/>
    </row>
    <row r="80" spans="1:6" ht="120">
      <c r="A80" s="2"/>
      <c r="B80" s="175" t="s">
        <v>405</v>
      </c>
      <c r="C80" s="3" t="s">
        <v>10</v>
      </c>
      <c r="D80" s="3">
        <v>6.4</v>
      </c>
      <c r="E80" s="3"/>
      <c r="F80" s="3">
        <f>D80*E80</f>
        <v>0</v>
      </c>
    </row>
    <row r="81" spans="1:6" ht="17.399999999999999">
      <c r="A81" s="2"/>
      <c r="B81" s="52" t="s">
        <v>52</v>
      </c>
      <c r="C81" s="3"/>
      <c r="D81" s="3"/>
      <c r="E81" s="3"/>
      <c r="F81" s="3"/>
    </row>
    <row r="82" spans="1:6" ht="120">
      <c r="A82" s="2"/>
      <c r="B82" s="180" t="s">
        <v>406</v>
      </c>
      <c r="C82" s="3" t="s">
        <v>10</v>
      </c>
      <c r="D82" s="3">
        <v>89.54</v>
      </c>
      <c r="E82" s="3"/>
      <c r="F82" s="3">
        <f>D82*E82</f>
        <v>0</v>
      </c>
    </row>
    <row r="83" spans="1:6" ht="15.6">
      <c r="A83" s="2"/>
      <c r="B83" s="51" t="s">
        <v>53</v>
      </c>
      <c r="C83" s="3"/>
      <c r="D83" s="3"/>
      <c r="E83" s="3"/>
      <c r="F83" s="3"/>
    </row>
    <row r="84" spans="1:6" ht="105">
      <c r="A84" s="2"/>
      <c r="B84" s="180" t="s">
        <v>407</v>
      </c>
      <c r="C84" s="3"/>
      <c r="D84" s="3"/>
      <c r="E84" s="3"/>
      <c r="F84" s="3"/>
    </row>
    <row r="85" spans="1:6">
      <c r="A85" s="2"/>
      <c r="B85" s="138" t="s">
        <v>54</v>
      </c>
      <c r="C85" s="3" t="s">
        <v>13</v>
      </c>
      <c r="D85" s="3">
        <v>1.2</v>
      </c>
      <c r="E85" s="3"/>
      <c r="F85" s="11">
        <f>D85*E85</f>
        <v>0</v>
      </c>
    </row>
    <row r="86" spans="1:6" ht="27.6">
      <c r="A86" s="2"/>
      <c r="B86" s="160" t="s">
        <v>55</v>
      </c>
      <c r="C86" s="3" t="s">
        <v>10</v>
      </c>
      <c r="D86" s="3">
        <v>9.58</v>
      </c>
      <c r="E86" s="3"/>
      <c r="F86" s="3">
        <f>D86*E86</f>
        <v>0</v>
      </c>
    </row>
    <row r="87" spans="1:6" ht="27.6">
      <c r="A87" s="2"/>
      <c r="B87" s="219" t="s">
        <v>408</v>
      </c>
      <c r="C87" s="3" t="s">
        <v>10</v>
      </c>
      <c r="D87" s="3">
        <v>19.16</v>
      </c>
      <c r="E87" s="3"/>
      <c r="F87" s="11">
        <f>D87*E87</f>
        <v>0</v>
      </c>
    </row>
    <row r="88" spans="1:6">
      <c r="A88" s="3"/>
      <c r="B88" s="19" t="s">
        <v>56</v>
      </c>
      <c r="C88" s="3"/>
      <c r="D88" s="3"/>
      <c r="E88" s="3"/>
      <c r="F88" s="19">
        <f>SUM(F61:F87)</f>
        <v>0</v>
      </c>
    </row>
    <row r="89" spans="1:6">
      <c r="A89" s="3"/>
      <c r="B89" s="3"/>
      <c r="C89" s="3"/>
      <c r="D89" s="3"/>
      <c r="E89" s="3"/>
      <c r="F89" s="3"/>
    </row>
    <row r="90" spans="1:6">
      <c r="A90" s="3"/>
      <c r="B90" s="19" t="s">
        <v>57</v>
      </c>
      <c r="C90" s="3"/>
      <c r="D90" s="3"/>
      <c r="E90" s="3"/>
      <c r="F90" s="20">
        <f>F47+F57+F88</f>
        <v>0</v>
      </c>
    </row>
    <row r="91" spans="1:6">
      <c r="A91" s="3"/>
      <c r="B91" s="3"/>
      <c r="C91" s="3"/>
      <c r="D91" s="3"/>
      <c r="E91" s="3"/>
      <c r="F91" s="3"/>
    </row>
    <row r="92" spans="1:6">
      <c r="A92" s="2"/>
      <c r="B92" s="3"/>
      <c r="C92" s="3"/>
      <c r="D92" s="3"/>
      <c r="E92" s="3"/>
      <c r="F92" s="3"/>
    </row>
  </sheetData>
  <mergeCells count="7">
    <mergeCell ref="A1:F1"/>
    <mergeCell ref="A2:F2"/>
    <mergeCell ref="B59:E59"/>
    <mergeCell ref="B64:D64"/>
    <mergeCell ref="B72:C72"/>
    <mergeCell ref="A6:A7"/>
    <mergeCell ref="A9:A10"/>
  </mergeCells>
  <pageMargins left="0.7" right="0.7" top="0.75" bottom="0.75" header="0.3" footer="0.3"/>
  <pageSetup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
  <sheetViews>
    <sheetView workbookViewId="0"/>
  </sheetViews>
  <sheetFormatPr defaultColWidth="9" defaultRowHeight="14.4"/>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98"/>
  <sheetViews>
    <sheetView showGridLines="0" zoomScale="94" zoomScaleNormal="94" workbookViewId="0">
      <selection activeCell="G47" sqref="G47"/>
    </sheetView>
  </sheetViews>
  <sheetFormatPr defaultColWidth="9.109375" defaultRowHeight="13.8"/>
  <cols>
    <col min="1" max="1" width="5.88671875" style="1" customWidth="1"/>
    <col min="2" max="2" width="48.109375" style="1" customWidth="1"/>
    <col min="3" max="3" width="4" style="1" customWidth="1"/>
    <col min="4" max="4" width="9.109375" style="1" customWidth="1"/>
    <col min="5" max="5" width="12.5546875" style="1" customWidth="1"/>
    <col min="6" max="6" width="10.33203125" style="1" customWidth="1"/>
    <col min="7" max="16384" width="9.109375" style="1"/>
  </cols>
  <sheetData>
    <row r="1" spans="1:6" ht="15.6" customHeight="1">
      <c r="A1" s="232" t="s">
        <v>0</v>
      </c>
      <c r="B1" s="233"/>
      <c r="C1" s="233"/>
      <c r="D1" s="233"/>
      <c r="E1" s="233"/>
      <c r="F1" s="234"/>
    </row>
    <row r="2" spans="1:6">
      <c r="A2" s="2"/>
      <c r="B2" s="3"/>
      <c r="C2" s="3"/>
      <c r="D2" s="3"/>
      <c r="E2" s="3"/>
      <c r="F2" s="4"/>
    </row>
    <row r="3" spans="1:6">
      <c r="A3" s="235" t="s">
        <v>58</v>
      </c>
      <c r="B3" s="236"/>
      <c r="C3" s="236"/>
      <c r="D3" s="236"/>
      <c r="E3" s="236"/>
      <c r="F3" s="237"/>
    </row>
    <row r="4" spans="1:6">
      <c r="A4" s="2"/>
      <c r="B4" s="171" t="s">
        <v>386</v>
      </c>
      <c r="C4" s="3"/>
      <c r="D4" s="3"/>
      <c r="E4" s="3"/>
      <c r="F4" s="3"/>
    </row>
    <row r="5" spans="1:6">
      <c r="A5" s="5" t="s">
        <v>3</v>
      </c>
      <c r="B5" s="6" t="s">
        <v>4</v>
      </c>
      <c r="C5" s="6" t="s">
        <v>5</v>
      </c>
      <c r="D5" s="6" t="s">
        <v>6</v>
      </c>
      <c r="E5" s="6" t="s">
        <v>60</v>
      </c>
      <c r="F5" s="6" t="s">
        <v>8</v>
      </c>
    </row>
    <row r="6" spans="1:6">
      <c r="A6" s="7">
        <v>1</v>
      </c>
      <c r="B6" s="8" t="s">
        <v>9</v>
      </c>
      <c r="C6" s="9"/>
      <c r="D6" s="9"/>
      <c r="E6" s="9"/>
      <c r="F6" s="9"/>
    </row>
    <row r="7" spans="1:6" ht="82.8">
      <c r="A7" s="246"/>
      <c r="B7" s="169" t="s">
        <v>357</v>
      </c>
      <c r="C7" s="10"/>
      <c r="D7" s="10"/>
      <c r="E7" s="10"/>
      <c r="F7" s="10"/>
    </row>
    <row r="8" spans="1:6">
      <c r="A8" s="246"/>
      <c r="B8" s="171" t="s">
        <v>223</v>
      </c>
      <c r="C8" s="171" t="s">
        <v>189</v>
      </c>
      <c r="D8" s="3"/>
      <c r="E8" s="3"/>
      <c r="F8" s="3">
        <f>D8*E8</f>
        <v>0</v>
      </c>
    </row>
    <row r="9" spans="1:6">
      <c r="A9" s="2"/>
      <c r="B9" s="3"/>
      <c r="C9" s="3"/>
      <c r="D9" s="3"/>
      <c r="E9" s="3"/>
      <c r="F9" s="3"/>
    </row>
    <row r="10" spans="1:6">
      <c r="A10" s="7">
        <v>2</v>
      </c>
      <c r="B10" s="12" t="s">
        <v>11</v>
      </c>
      <c r="C10" s="9"/>
      <c r="D10" s="9"/>
      <c r="E10" s="9"/>
      <c r="F10" s="9"/>
    </row>
    <row r="11" spans="1:6" ht="110.4">
      <c r="A11" s="246"/>
      <c r="B11" s="170" t="s">
        <v>328</v>
      </c>
      <c r="C11" s="3"/>
      <c r="D11" s="3"/>
      <c r="E11" s="3"/>
      <c r="F11" s="3"/>
    </row>
    <row r="12" spans="1:6">
      <c r="A12" s="246"/>
      <c r="B12" s="171" t="s">
        <v>219</v>
      </c>
      <c r="C12" s="3" t="s">
        <v>13</v>
      </c>
      <c r="D12" s="3">
        <v>46.25</v>
      </c>
      <c r="E12" s="3"/>
      <c r="F12" s="11">
        <f>D12*E12</f>
        <v>0</v>
      </c>
    </row>
    <row r="13" spans="1:6">
      <c r="A13" s="2"/>
      <c r="B13" s="3"/>
      <c r="C13" s="3"/>
      <c r="D13" s="3"/>
      <c r="E13" s="3"/>
      <c r="F13" s="3"/>
    </row>
    <row r="14" spans="1:6">
      <c r="A14" s="7"/>
      <c r="B14" s="14" t="s">
        <v>14</v>
      </c>
      <c r="C14" s="9"/>
      <c r="D14" s="9"/>
      <c r="E14" s="9"/>
      <c r="F14" s="9"/>
    </row>
    <row r="15" spans="1:6" ht="100.5" customHeight="1">
      <c r="A15" s="2"/>
      <c r="B15" s="169" t="s">
        <v>358</v>
      </c>
      <c r="C15" s="3"/>
      <c r="D15" s="3"/>
      <c r="E15" s="3"/>
      <c r="F15" s="3"/>
    </row>
    <row r="16" spans="1:6">
      <c r="A16" s="2"/>
      <c r="B16" s="171" t="s">
        <v>219</v>
      </c>
      <c r="C16" s="3" t="s">
        <v>13</v>
      </c>
      <c r="D16" s="3">
        <v>4</v>
      </c>
      <c r="E16" s="3"/>
      <c r="F16" s="3">
        <f>D16*E16</f>
        <v>0</v>
      </c>
    </row>
    <row r="17" spans="1:6">
      <c r="A17" s="2"/>
      <c r="B17" s="3"/>
      <c r="C17" s="3"/>
      <c r="D17" s="3"/>
      <c r="E17" s="3"/>
      <c r="F17" s="3"/>
    </row>
    <row r="18" spans="1:6">
      <c r="A18" s="2"/>
      <c r="B18" s="3"/>
      <c r="C18" s="3"/>
      <c r="D18" s="3"/>
      <c r="E18" s="3"/>
      <c r="F18" s="3"/>
    </row>
    <row r="19" spans="1:6">
      <c r="A19" s="7"/>
      <c r="B19" s="8" t="s">
        <v>15</v>
      </c>
      <c r="C19" s="9"/>
      <c r="D19" s="9"/>
      <c r="E19" s="9"/>
      <c r="F19" s="9"/>
    </row>
    <row r="20" spans="1:6">
      <c r="A20" s="2"/>
      <c r="B20" s="161" t="s">
        <v>16</v>
      </c>
      <c r="C20" s="3"/>
      <c r="D20" s="3"/>
      <c r="E20" s="3"/>
      <c r="F20" s="3"/>
    </row>
    <row r="21" spans="1:6">
      <c r="A21" s="7"/>
      <c r="B21" s="162" t="s">
        <v>17</v>
      </c>
      <c r="C21" s="9"/>
      <c r="D21" s="9"/>
      <c r="E21" s="9"/>
      <c r="F21" s="9"/>
    </row>
    <row r="22" spans="1:6" ht="110.4">
      <c r="A22" s="2"/>
      <c r="B22" s="170" t="s">
        <v>359</v>
      </c>
      <c r="C22" s="3"/>
      <c r="D22" s="3"/>
      <c r="E22" s="3"/>
      <c r="F22" s="3"/>
    </row>
    <row r="23" spans="1:6">
      <c r="A23" s="2"/>
      <c r="B23" s="3" t="s">
        <v>12</v>
      </c>
      <c r="C23" s="3" t="s">
        <v>13</v>
      </c>
      <c r="D23" s="3">
        <v>1</v>
      </c>
      <c r="E23" s="3"/>
      <c r="F23" s="3">
        <f>D23*E23</f>
        <v>0</v>
      </c>
    </row>
    <row r="24" spans="1:6">
      <c r="A24" s="2"/>
      <c r="B24" s="3"/>
      <c r="C24" s="3"/>
      <c r="D24" s="3"/>
      <c r="E24" s="3"/>
      <c r="F24" s="3"/>
    </row>
    <row r="25" spans="1:6">
      <c r="A25" s="7"/>
      <c r="B25" s="162" t="s">
        <v>18</v>
      </c>
      <c r="C25" s="9"/>
      <c r="D25" s="9"/>
      <c r="E25" s="9"/>
      <c r="F25" s="9"/>
    </row>
    <row r="26" spans="1:6" ht="110.4">
      <c r="A26" s="2"/>
      <c r="B26" s="170" t="s">
        <v>360</v>
      </c>
      <c r="C26" s="3"/>
      <c r="D26" s="3"/>
      <c r="E26" s="3"/>
      <c r="F26" s="3"/>
    </row>
    <row r="27" spans="1:6">
      <c r="A27" s="2" t="s">
        <v>61</v>
      </c>
      <c r="B27" s="171" t="s">
        <v>361</v>
      </c>
      <c r="C27" s="3"/>
      <c r="D27" s="3"/>
      <c r="E27" s="3"/>
      <c r="F27" s="3"/>
    </row>
    <row r="28" spans="1:6">
      <c r="A28" s="2"/>
      <c r="B28" s="171" t="s">
        <v>144</v>
      </c>
      <c r="C28" s="3" t="s">
        <v>13</v>
      </c>
      <c r="D28" s="3">
        <v>4</v>
      </c>
      <c r="E28" s="3"/>
      <c r="F28" s="3">
        <f>D28*E28</f>
        <v>0</v>
      </c>
    </row>
    <row r="29" spans="1:6">
      <c r="A29" s="2" t="s">
        <v>62</v>
      </c>
      <c r="B29" s="171" t="s">
        <v>229</v>
      </c>
      <c r="C29" s="3"/>
      <c r="D29" s="3"/>
      <c r="E29" s="3"/>
      <c r="F29" s="3"/>
    </row>
    <row r="30" spans="1:6">
      <c r="A30" s="2"/>
      <c r="B30" s="171" t="s">
        <v>219</v>
      </c>
      <c r="C30" s="3" t="s">
        <v>13</v>
      </c>
      <c r="D30" s="3">
        <v>0.32</v>
      </c>
      <c r="E30" s="3"/>
      <c r="F30" s="11">
        <f>D30*E30</f>
        <v>0</v>
      </c>
    </row>
    <row r="31" spans="1:6">
      <c r="A31" s="2" t="s">
        <v>63</v>
      </c>
      <c r="B31" s="171" t="s">
        <v>230</v>
      </c>
      <c r="C31" s="3"/>
      <c r="D31" s="3"/>
      <c r="E31" s="3"/>
      <c r="F31" s="3"/>
    </row>
    <row r="32" spans="1:6">
      <c r="A32" s="2"/>
      <c r="B32" s="171" t="s">
        <v>218</v>
      </c>
      <c r="C32" s="3" t="s">
        <v>13</v>
      </c>
      <c r="D32" s="3">
        <v>0.36</v>
      </c>
      <c r="E32" s="3"/>
      <c r="F32" s="11">
        <f>D32*E32</f>
        <v>0</v>
      </c>
    </row>
    <row r="33" spans="1:6">
      <c r="A33" s="2"/>
      <c r="B33" s="3"/>
      <c r="C33" s="3"/>
      <c r="D33" s="3"/>
      <c r="E33" s="3"/>
      <c r="F33" s="3"/>
    </row>
    <row r="34" spans="1:6">
      <c r="A34" s="7"/>
      <c r="B34" s="8" t="s">
        <v>64</v>
      </c>
      <c r="C34" s="9"/>
      <c r="D34" s="9"/>
      <c r="E34" s="9"/>
      <c r="F34" s="9"/>
    </row>
    <row r="35" spans="1:6">
      <c r="A35" s="2"/>
      <c r="B35" s="3" t="s">
        <v>65</v>
      </c>
      <c r="C35" s="3"/>
      <c r="D35" s="3"/>
      <c r="E35" s="3"/>
      <c r="F35" s="3"/>
    </row>
    <row r="36" spans="1:6" ht="126" customHeight="1">
      <c r="A36" s="2"/>
      <c r="B36" s="170" t="s">
        <v>362</v>
      </c>
      <c r="C36" s="3"/>
      <c r="D36" s="3"/>
      <c r="E36" s="3"/>
      <c r="F36" s="3"/>
    </row>
    <row r="37" spans="1:6">
      <c r="A37" s="2"/>
      <c r="B37" s="171" t="s">
        <v>363</v>
      </c>
      <c r="C37" s="3" t="s">
        <v>10</v>
      </c>
      <c r="D37" s="3">
        <v>75.599999999999994</v>
      </c>
      <c r="E37" s="3"/>
      <c r="F37" s="3">
        <f>D37*E37</f>
        <v>0</v>
      </c>
    </row>
    <row r="38" spans="1:6">
      <c r="A38" s="2"/>
      <c r="B38" s="3"/>
      <c r="C38" s="3"/>
      <c r="D38" s="3"/>
      <c r="E38" s="3"/>
      <c r="F38" s="3"/>
    </row>
    <row r="39" spans="1:6">
      <c r="A39" s="7"/>
      <c r="B39" s="9" t="s">
        <v>21</v>
      </c>
      <c r="C39" s="9"/>
      <c r="D39" s="9"/>
      <c r="E39" s="9"/>
      <c r="F39" s="9"/>
    </row>
    <row r="40" spans="1:6" ht="110.4">
      <c r="A40" s="2"/>
      <c r="B40" s="170" t="s">
        <v>364</v>
      </c>
      <c r="C40" s="3"/>
      <c r="D40" s="3"/>
      <c r="E40" s="3"/>
      <c r="F40" s="3"/>
    </row>
    <row r="41" spans="1:6">
      <c r="A41" s="2"/>
      <c r="B41" s="171" t="s">
        <v>219</v>
      </c>
      <c r="C41" s="3" t="s">
        <v>13</v>
      </c>
      <c r="D41" s="3">
        <v>2.25</v>
      </c>
      <c r="E41" s="3"/>
      <c r="F41" s="11">
        <f>D41*E41</f>
        <v>0</v>
      </c>
    </row>
    <row r="42" spans="1:6">
      <c r="A42" s="2"/>
      <c r="B42" s="3"/>
      <c r="C42" s="3"/>
      <c r="D42" s="3"/>
      <c r="E42" s="3"/>
      <c r="F42" s="3"/>
    </row>
    <row r="43" spans="1:6">
      <c r="A43" s="61"/>
      <c r="B43" s="60" t="s">
        <v>22</v>
      </c>
      <c r="C43" s="63"/>
      <c r="D43" s="63"/>
      <c r="E43" s="63"/>
      <c r="F43" s="63"/>
    </row>
    <row r="44" spans="1:6">
      <c r="A44" s="12"/>
      <c r="B44" s="184" t="s">
        <v>366</v>
      </c>
      <c r="C44" s="16"/>
      <c r="D44" s="16"/>
      <c r="E44" s="16"/>
      <c r="F44" s="16"/>
    </row>
    <row r="45" spans="1:6" ht="96.6">
      <c r="A45" s="2"/>
      <c r="B45" s="170" t="s">
        <v>365</v>
      </c>
      <c r="C45" s="3"/>
      <c r="D45" s="3"/>
      <c r="E45" s="3"/>
      <c r="F45" s="3"/>
    </row>
    <row r="46" spans="1:6">
      <c r="A46" s="2"/>
      <c r="B46" s="171" t="s">
        <v>151</v>
      </c>
      <c r="C46" s="3" t="s">
        <v>10</v>
      </c>
      <c r="D46" s="3">
        <v>127.34</v>
      </c>
      <c r="E46" s="3"/>
      <c r="F46" s="11">
        <f>D46*E46</f>
        <v>0</v>
      </c>
    </row>
    <row r="47" spans="1:6">
      <c r="A47" s="17"/>
      <c r="B47" s="18" t="s">
        <v>24</v>
      </c>
      <c r="C47" s="19"/>
      <c r="D47" s="19"/>
      <c r="E47" s="19"/>
      <c r="F47" s="19"/>
    </row>
    <row r="48" spans="1:6" ht="96.6">
      <c r="A48" s="2"/>
      <c r="B48" s="170" t="s">
        <v>367</v>
      </c>
      <c r="C48" s="3"/>
      <c r="D48" s="3"/>
      <c r="E48" s="3"/>
      <c r="F48" s="3"/>
    </row>
    <row r="49" spans="1:6">
      <c r="A49" s="2"/>
      <c r="B49" s="3" t="s">
        <v>25</v>
      </c>
      <c r="C49" s="3" t="s">
        <v>26</v>
      </c>
      <c r="D49" s="3">
        <v>1</v>
      </c>
      <c r="E49" s="3"/>
      <c r="F49" s="3">
        <f>D49*E49</f>
        <v>0</v>
      </c>
    </row>
    <row r="50" spans="1:6">
      <c r="A50" s="17"/>
      <c r="B50" s="18" t="s">
        <v>30</v>
      </c>
      <c r="C50" s="3"/>
      <c r="D50" s="3"/>
      <c r="E50" s="3"/>
      <c r="F50" s="3"/>
    </row>
    <row r="51" spans="1:6" ht="124.2">
      <c r="A51" s="2"/>
      <c r="B51" s="170" t="s">
        <v>368</v>
      </c>
      <c r="C51" s="3"/>
      <c r="D51" s="3"/>
      <c r="E51" s="3"/>
      <c r="F51" s="3"/>
    </row>
    <row r="52" spans="1:6">
      <c r="A52" s="2"/>
      <c r="B52" s="13" t="s">
        <v>66</v>
      </c>
      <c r="C52" s="3" t="s">
        <v>29</v>
      </c>
      <c r="D52" s="3">
        <v>26</v>
      </c>
      <c r="E52" s="3"/>
      <c r="F52" s="3">
        <f>D52*E52</f>
        <v>0</v>
      </c>
    </row>
    <row r="53" spans="1:6">
      <c r="A53" s="2"/>
      <c r="B53" s="171" t="s">
        <v>339</v>
      </c>
      <c r="C53" s="3" t="s">
        <v>29</v>
      </c>
      <c r="D53" s="3">
        <v>8</v>
      </c>
      <c r="E53" s="3"/>
      <c r="F53" s="3">
        <f>D53*E53</f>
        <v>0</v>
      </c>
    </row>
    <row r="54" spans="1:6">
      <c r="A54" s="2"/>
      <c r="B54" s="3" t="s">
        <v>67</v>
      </c>
      <c r="C54" s="3"/>
      <c r="D54" s="3"/>
      <c r="E54" s="3"/>
      <c r="F54" s="20">
        <f>SUM(F7:F53)</f>
        <v>0</v>
      </c>
    </row>
    <row r="55" spans="1:6">
      <c r="A55" s="2"/>
      <c r="B55" s="3"/>
      <c r="C55" s="3"/>
      <c r="D55" s="3"/>
      <c r="E55" s="3"/>
      <c r="F55" s="3"/>
    </row>
    <row r="56" spans="1:6">
      <c r="A56" s="21">
        <v>2</v>
      </c>
      <c r="B56" s="22" t="s">
        <v>68</v>
      </c>
      <c r="C56" s="23"/>
      <c r="D56" s="23"/>
      <c r="E56" s="23"/>
      <c r="F56" s="23"/>
    </row>
    <row r="57" spans="1:6" ht="96.6">
      <c r="A57" s="2"/>
      <c r="B57" s="169" t="s">
        <v>369</v>
      </c>
      <c r="C57" s="3" t="s">
        <v>40</v>
      </c>
      <c r="D57" s="3" t="s">
        <v>40</v>
      </c>
      <c r="E57" s="3" t="s">
        <v>40</v>
      </c>
      <c r="F57" s="3">
        <v>0</v>
      </c>
    </row>
    <row r="58" spans="1:6">
      <c r="A58" s="2"/>
      <c r="B58" s="3" t="s">
        <v>69</v>
      </c>
      <c r="C58" s="3"/>
      <c r="D58" s="3"/>
      <c r="E58" s="3"/>
      <c r="F58" s="19">
        <f>SUM(F57:F57)</f>
        <v>0</v>
      </c>
    </row>
    <row r="59" spans="1:6">
      <c r="A59" s="2"/>
      <c r="B59" s="3"/>
      <c r="C59" s="3"/>
      <c r="D59" s="3"/>
      <c r="E59" s="3"/>
      <c r="F59" s="3"/>
    </row>
    <row r="60" spans="1:6">
      <c r="A60" s="2">
        <v>3</v>
      </c>
      <c r="B60" s="30" t="s">
        <v>70</v>
      </c>
      <c r="C60" s="3"/>
      <c r="D60" s="3"/>
      <c r="E60" s="3"/>
      <c r="F60" s="3"/>
    </row>
    <row r="61" spans="1:6" ht="14.4">
      <c r="A61" s="2"/>
      <c r="B61" s="176" t="s">
        <v>370</v>
      </c>
      <c r="C61" s="3"/>
      <c r="D61" s="3"/>
      <c r="E61" s="3"/>
      <c r="F61" s="3"/>
    </row>
    <row r="62" spans="1:6" ht="93" customHeight="1">
      <c r="A62" s="2"/>
      <c r="B62" s="170" t="s">
        <v>371</v>
      </c>
      <c r="C62" s="3" t="s">
        <v>40</v>
      </c>
      <c r="D62" s="3" t="s">
        <v>40</v>
      </c>
      <c r="E62" s="3" t="s">
        <v>40</v>
      </c>
      <c r="F62" s="11">
        <v>0</v>
      </c>
    </row>
    <row r="63" spans="1:6">
      <c r="A63" s="2"/>
      <c r="B63" s="8" t="s">
        <v>19</v>
      </c>
      <c r="C63" s="3"/>
      <c r="D63" s="3"/>
      <c r="E63" s="3"/>
      <c r="F63" s="3"/>
    </row>
    <row r="64" spans="1:6" ht="82.8">
      <c r="A64" s="2"/>
      <c r="B64" s="170" t="s">
        <v>372</v>
      </c>
      <c r="C64" s="3" t="s">
        <v>13</v>
      </c>
      <c r="D64" s="3">
        <v>2.56</v>
      </c>
      <c r="E64" s="3"/>
      <c r="F64" s="11">
        <f>D64*E64</f>
        <v>0</v>
      </c>
    </row>
    <row r="65" spans="1:6">
      <c r="A65" s="2"/>
      <c r="B65" s="162" t="s">
        <v>18</v>
      </c>
      <c r="C65" s="3"/>
      <c r="D65" s="3"/>
      <c r="E65" s="3"/>
      <c r="F65" s="3"/>
    </row>
    <row r="66" spans="1:6" ht="110.4">
      <c r="A66" s="2"/>
      <c r="B66" s="170" t="s">
        <v>360</v>
      </c>
      <c r="C66" s="3"/>
      <c r="D66" s="3"/>
      <c r="E66" s="3"/>
      <c r="F66" s="3"/>
    </row>
    <row r="67" spans="1:6">
      <c r="A67" s="2"/>
      <c r="B67" s="171" t="s">
        <v>373</v>
      </c>
      <c r="C67" s="3"/>
      <c r="D67" s="3">
        <v>0.6</v>
      </c>
      <c r="E67" s="3"/>
      <c r="F67" s="3">
        <f>D67*E67</f>
        <v>0</v>
      </c>
    </row>
    <row r="68" spans="1:6">
      <c r="A68" s="2"/>
      <c r="B68" s="171" t="s">
        <v>233</v>
      </c>
      <c r="C68" s="3"/>
      <c r="D68" s="3">
        <v>0.25</v>
      </c>
      <c r="E68" s="3"/>
      <c r="F68" s="3">
        <f>D68*E68</f>
        <v>0</v>
      </c>
    </row>
    <row r="69" spans="1:6">
      <c r="A69" s="2"/>
      <c r="B69" s="171" t="s">
        <v>374</v>
      </c>
      <c r="C69" s="3"/>
      <c r="D69" s="3">
        <v>0.18</v>
      </c>
      <c r="E69" s="3"/>
      <c r="F69" s="3">
        <f>D69*E69</f>
        <v>0</v>
      </c>
    </row>
    <row r="70" spans="1:6">
      <c r="A70" s="2"/>
      <c r="B70" s="8" t="s">
        <v>65</v>
      </c>
      <c r="C70" s="3"/>
      <c r="D70" s="3"/>
      <c r="E70" s="3"/>
      <c r="F70" s="3"/>
    </row>
    <row r="71" spans="1:6" ht="96.6">
      <c r="A71" s="2"/>
      <c r="B71" s="170" t="s">
        <v>375</v>
      </c>
      <c r="C71" s="3"/>
      <c r="D71" s="3"/>
      <c r="E71" s="3"/>
      <c r="F71" s="3"/>
    </row>
    <row r="72" spans="1:6">
      <c r="A72" s="2"/>
      <c r="B72" s="171" t="s">
        <v>151</v>
      </c>
      <c r="C72" s="3" t="s">
        <v>10</v>
      </c>
      <c r="D72" s="3">
        <v>20.58</v>
      </c>
      <c r="E72" s="3"/>
      <c r="F72" s="3">
        <f>D72*E72</f>
        <v>0</v>
      </c>
    </row>
    <row r="73" spans="1:6">
      <c r="A73" s="2"/>
      <c r="B73" s="56" t="s">
        <v>71</v>
      </c>
      <c r="C73" s="3"/>
      <c r="D73" s="3"/>
      <c r="E73" s="3"/>
      <c r="F73" s="3"/>
    </row>
    <row r="74" spans="1:6" ht="110.4">
      <c r="A74" s="2"/>
      <c r="B74" s="170" t="s">
        <v>376</v>
      </c>
      <c r="C74" s="3"/>
      <c r="D74" s="3"/>
      <c r="E74" s="3"/>
      <c r="F74" s="3"/>
    </row>
    <row r="75" spans="1:6">
      <c r="A75" s="2"/>
      <c r="B75" s="171" t="s">
        <v>144</v>
      </c>
      <c r="C75" s="3" t="s">
        <v>13</v>
      </c>
      <c r="D75" s="3">
        <v>2.8</v>
      </c>
      <c r="E75" s="3"/>
      <c r="F75" s="11">
        <f>D75*E75</f>
        <v>0</v>
      </c>
    </row>
    <row r="76" spans="1:6">
      <c r="A76" s="2"/>
      <c r="B76" s="8" t="s">
        <v>49</v>
      </c>
      <c r="C76" s="3"/>
      <c r="D76" s="3"/>
      <c r="E76" s="3"/>
      <c r="F76" s="3"/>
    </row>
    <row r="77" spans="1:6" ht="96.6">
      <c r="A77" s="2"/>
      <c r="B77" s="170" t="s">
        <v>377</v>
      </c>
      <c r="C77" s="3"/>
      <c r="D77" s="3"/>
      <c r="E77" s="3"/>
      <c r="F77" s="3"/>
    </row>
    <row r="78" spans="1:6">
      <c r="A78" s="2"/>
      <c r="B78" s="171" t="s">
        <v>151</v>
      </c>
      <c r="C78" s="3" t="s">
        <v>10</v>
      </c>
      <c r="D78" s="3">
        <v>54.74</v>
      </c>
      <c r="E78" s="3"/>
      <c r="F78" s="11">
        <f>D78*E78</f>
        <v>0</v>
      </c>
    </row>
    <row r="79" spans="1:6">
      <c r="A79" s="2"/>
      <c r="B79" s="8" t="s">
        <v>52</v>
      </c>
      <c r="C79" s="3"/>
      <c r="D79" s="3"/>
      <c r="E79" s="3"/>
      <c r="F79" s="3"/>
    </row>
    <row r="80" spans="1:6" ht="96.6">
      <c r="A80" s="2"/>
      <c r="B80" s="170" t="s">
        <v>378</v>
      </c>
      <c r="C80" s="3"/>
      <c r="D80" s="3"/>
      <c r="E80" s="3"/>
      <c r="F80" s="3"/>
    </row>
    <row r="81" spans="1:6">
      <c r="A81" s="2"/>
      <c r="B81" s="171" t="s">
        <v>142</v>
      </c>
      <c r="C81" s="3" t="s">
        <v>10</v>
      </c>
      <c r="D81" s="3">
        <v>54.74</v>
      </c>
      <c r="E81" s="3"/>
      <c r="F81" s="11">
        <f>D81*E81</f>
        <v>0</v>
      </c>
    </row>
    <row r="82" spans="1:6">
      <c r="A82" s="2"/>
      <c r="B82" s="8" t="s">
        <v>72</v>
      </c>
      <c r="C82" s="3"/>
      <c r="D82" s="3"/>
      <c r="E82" s="3"/>
      <c r="F82" s="3"/>
    </row>
    <row r="83" spans="1:6" ht="102" customHeight="1">
      <c r="A83" s="2"/>
      <c r="B83" s="170" t="s">
        <v>379</v>
      </c>
      <c r="C83" s="3"/>
      <c r="D83" s="3"/>
      <c r="E83" s="3"/>
      <c r="F83" s="3"/>
    </row>
    <row r="84" spans="1:6">
      <c r="A84" s="2"/>
      <c r="B84" s="218" t="s">
        <v>380</v>
      </c>
      <c r="C84" s="3" t="s">
        <v>5</v>
      </c>
      <c r="D84" s="3">
        <v>2</v>
      </c>
      <c r="E84" s="3"/>
      <c r="F84" s="3">
        <f>D84*E84</f>
        <v>0</v>
      </c>
    </row>
    <row r="85" spans="1:6">
      <c r="A85" s="2"/>
      <c r="B85" s="218" t="s">
        <v>381</v>
      </c>
      <c r="C85" s="3" t="s">
        <v>5</v>
      </c>
      <c r="D85" s="3">
        <v>2</v>
      </c>
      <c r="E85" s="3"/>
      <c r="F85" s="3">
        <f>D85*E85</f>
        <v>0</v>
      </c>
    </row>
    <row r="86" spans="1:6">
      <c r="A86" s="2"/>
      <c r="B86" s="171" t="s">
        <v>382</v>
      </c>
      <c r="C86" s="3" t="s">
        <v>5</v>
      </c>
      <c r="D86" s="3">
        <v>1</v>
      </c>
      <c r="E86" s="3"/>
      <c r="F86" s="3">
        <f>D86*E86</f>
        <v>0</v>
      </c>
    </row>
    <row r="87" spans="1:6">
      <c r="A87" s="2"/>
      <c r="B87" s="8" t="s">
        <v>73</v>
      </c>
      <c r="C87" s="3"/>
      <c r="D87" s="3"/>
      <c r="E87" s="3"/>
      <c r="F87" s="3"/>
    </row>
    <row r="88" spans="1:6" ht="110.4">
      <c r="A88" s="2"/>
      <c r="B88" s="170" t="s">
        <v>383</v>
      </c>
      <c r="C88" s="3"/>
      <c r="D88" s="3"/>
      <c r="E88" s="3"/>
      <c r="F88" s="3"/>
    </row>
    <row r="89" spans="1:6">
      <c r="A89" s="2"/>
      <c r="B89" s="171" t="s">
        <v>142</v>
      </c>
      <c r="C89" s="3" t="s">
        <v>10</v>
      </c>
      <c r="D89" s="3">
        <v>20</v>
      </c>
      <c r="E89" s="3"/>
      <c r="F89" s="3">
        <f>D89*E89</f>
        <v>0</v>
      </c>
    </row>
    <row r="90" spans="1:6">
      <c r="A90" s="2"/>
      <c r="B90" s="9" t="s">
        <v>74</v>
      </c>
      <c r="C90" s="3"/>
      <c r="D90" s="3"/>
      <c r="E90" s="3"/>
      <c r="F90" s="3"/>
    </row>
    <row r="91" spans="1:6" ht="82.8">
      <c r="A91" s="2"/>
      <c r="B91" s="170" t="s">
        <v>384</v>
      </c>
      <c r="C91" s="3"/>
      <c r="D91" s="3"/>
      <c r="E91" s="3"/>
      <c r="F91" s="3"/>
    </row>
    <row r="92" spans="1:6">
      <c r="A92" s="2"/>
      <c r="B92" s="171" t="s">
        <v>164</v>
      </c>
      <c r="C92" s="3"/>
      <c r="D92" s="3">
        <v>3.6</v>
      </c>
      <c r="E92" s="3"/>
      <c r="F92" s="3">
        <f>D92*E92</f>
        <v>0</v>
      </c>
    </row>
    <row r="93" spans="1:6">
      <c r="A93" s="2"/>
      <c r="B93" s="62" t="s">
        <v>75</v>
      </c>
      <c r="C93" s="3"/>
      <c r="D93" s="3"/>
      <c r="E93" s="3"/>
      <c r="F93" s="3"/>
    </row>
    <row r="94" spans="1:6" ht="110.4">
      <c r="A94" s="2"/>
      <c r="B94" s="170" t="s">
        <v>385</v>
      </c>
      <c r="C94" s="3"/>
      <c r="D94" s="3"/>
      <c r="E94" s="3"/>
      <c r="F94" s="3"/>
    </row>
    <row r="95" spans="1:6">
      <c r="A95" s="2"/>
      <c r="B95" s="171" t="s">
        <v>356</v>
      </c>
      <c r="C95" s="3" t="s">
        <v>10</v>
      </c>
      <c r="D95" s="3">
        <v>3.2</v>
      </c>
      <c r="E95" s="3"/>
      <c r="F95" s="3">
        <f>D95*E95</f>
        <v>0</v>
      </c>
    </row>
    <row r="96" spans="1:6">
      <c r="A96" s="2"/>
      <c r="B96" s="19" t="s">
        <v>76</v>
      </c>
      <c r="C96" s="3"/>
      <c r="D96" s="3"/>
      <c r="E96" s="3"/>
      <c r="F96" s="20">
        <f>SUM(F62:F95)</f>
        <v>0</v>
      </c>
    </row>
    <row r="97" spans="1:6">
      <c r="A97" s="2"/>
      <c r="B97" s="3"/>
      <c r="C97" s="3"/>
      <c r="D97" s="3"/>
      <c r="E97" s="3"/>
      <c r="F97" s="3"/>
    </row>
    <row r="98" spans="1:6">
      <c r="A98" s="25"/>
      <c r="B98" s="26" t="s">
        <v>77</v>
      </c>
      <c r="C98" s="27"/>
      <c r="D98" s="27"/>
      <c r="E98" s="27"/>
      <c r="F98" s="167">
        <f>F54+F58+F96</f>
        <v>0</v>
      </c>
    </row>
  </sheetData>
  <mergeCells count="4">
    <mergeCell ref="A1:F1"/>
    <mergeCell ref="A3:F3"/>
    <mergeCell ref="A7:A8"/>
    <mergeCell ref="A11:A12"/>
  </mergeCells>
  <pageMargins left="0.7" right="0.7" top="0.75" bottom="0.75" header="0.3" footer="0.3"/>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0"/>
  <sheetViews>
    <sheetView zoomScale="81" zoomScaleNormal="81" workbookViewId="0">
      <selection activeCell="J10" sqref="J10"/>
    </sheetView>
  </sheetViews>
  <sheetFormatPr defaultColWidth="9.109375" defaultRowHeight="14.4"/>
  <cols>
    <col min="1" max="1" width="6.5546875" customWidth="1"/>
    <col min="2" max="2" width="47.6640625" customWidth="1"/>
    <col min="3" max="3" width="3.6640625" customWidth="1"/>
    <col min="4" max="4" width="8.6640625" customWidth="1"/>
    <col min="5" max="5" width="13" customWidth="1"/>
    <col min="6" max="6" width="11.88671875" customWidth="1"/>
  </cols>
  <sheetData>
    <row r="1" spans="1:6" ht="15.6" customHeight="1">
      <c r="A1" s="232" t="s">
        <v>0</v>
      </c>
      <c r="B1" s="233"/>
      <c r="C1" s="233"/>
      <c r="D1" s="233"/>
      <c r="E1" s="233"/>
      <c r="F1" s="234"/>
    </row>
    <row r="2" spans="1:6">
      <c r="A2" s="2"/>
      <c r="B2" s="3"/>
      <c r="C2" s="3"/>
      <c r="D2" s="3"/>
      <c r="E2" s="3"/>
      <c r="F2" s="4"/>
    </row>
    <row r="3" spans="1:6">
      <c r="A3" s="235" t="s">
        <v>78</v>
      </c>
      <c r="B3" s="236"/>
      <c r="C3" s="236"/>
      <c r="D3" s="236"/>
      <c r="E3" s="236"/>
      <c r="F3" s="237"/>
    </row>
    <row r="4" spans="1:6">
      <c r="A4" s="2"/>
      <c r="B4" s="3"/>
      <c r="C4" s="3"/>
      <c r="D4" s="3"/>
      <c r="E4" s="3"/>
      <c r="F4" s="3"/>
    </row>
    <row r="5" spans="1:6">
      <c r="A5" s="5" t="s">
        <v>3</v>
      </c>
      <c r="B5" s="6" t="s">
        <v>4</v>
      </c>
      <c r="C5" s="6" t="s">
        <v>5</v>
      </c>
      <c r="D5" s="6" t="s">
        <v>6</v>
      </c>
      <c r="E5" s="6" t="s">
        <v>60</v>
      </c>
      <c r="F5" s="6" t="s">
        <v>8</v>
      </c>
    </row>
    <row r="6" spans="1:6">
      <c r="A6" s="7">
        <v>1</v>
      </c>
      <c r="B6" s="8" t="s">
        <v>9</v>
      </c>
      <c r="C6" s="9"/>
      <c r="D6" s="9"/>
      <c r="E6" s="9"/>
      <c r="F6" s="9"/>
    </row>
    <row r="7" spans="1:6" ht="82.8">
      <c r="A7" s="246"/>
      <c r="B7" s="169" t="s">
        <v>327</v>
      </c>
      <c r="C7" s="10"/>
      <c r="D7" s="10"/>
      <c r="E7" s="10"/>
      <c r="F7" s="10"/>
    </row>
    <row r="8" spans="1:6">
      <c r="A8" s="246"/>
      <c r="B8" s="171" t="s">
        <v>223</v>
      </c>
      <c r="C8" s="171" t="s">
        <v>189</v>
      </c>
      <c r="D8" s="3">
        <v>36</v>
      </c>
      <c r="E8" s="3"/>
      <c r="F8" s="3">
        <f>D8*E8</f>
        <v>0</v>
      </c>
    </row>
    <row r="9" spans="1:6">
      <c r="A9" s="2"/>
      <c r="B9" s="3"/>
      <c r="C9" s="3"/>
      <c r="D9" s="3"/>
      <c r="E9" s="3"/>
      <c r="F9" s="3"/>
    </row>
    <row r="10" spans="1:6">
      <c r="A10" s="7"/>
      <c r="B10" s="12" t="s">
        <v>11</v>
      </c>
      <c r="C10" s="9"/>
      <c r="D10" s="9"/>
      <c r="E10" s="9"/>
      <c r="F10" s="9"/>
    </row>
    <row r="11" spans="1:6" ht="111">
      <c r="A11" s="246"/>
      <c r="B11" s="170" t="s">
        <v>328</v>
      </c>
      <c r="C11" s="3"/>
      <c r="D11" s="3"/>
      <c r="E11" s="3"/>
      <c r="F11" s="3"/>
    </row>
    <row r="12" spans="1:6">
      <c r="A12" s="246"/>
      <c r="B12" s="3" t="s">
        <v>12</v>
      </c>
      <c r="C12" s="3" t="s">
        <v>13</v>
      </c>
      <c r="D12" s="3">
        <v>50.62</v>
      </c>
      <c r="E12" s="3"/>
      <c r="F12" s="3">
        <f>D12*E12</f>
        <v>0</v>
      </c>
    </row>
    <row r="13" spans="1:6">
      <c r="A13" s="2"/>
      <c r="B13" s="3"/>
      <c r="C13" s="3"/>
      <c r="D13" s="3"/>
      <c r="E13" s="3"/>
      <c r="F13" s="3"/>
    </row>
    <row r="14" spans="1:6">
      <c r="A14" s="7"/>
      <c r="B14" s="14" t="s">
        <v>14</v>
      </c>
      <c r="C14" s="9"/>
      <c r="D14" s="9"/>
      <c r="E14" s="9"/>
      <c r="F14" s="9"/>
    </row>
    <row r="15" spans="1:6" ht="82.8">
      <c r="A15" s="2"/>
      <c r="B15" s="169" t="s">
        <v>329</v>
      </c>
      <c r="C15" s="3"/>
      <c r="D15" s="3"/>
      <c r="E15" s="3"/>
      <c r="F15" s="3"/>
    </row>
    <row r="16" spans="1:6">
      <c r="A16" s="2"/>
      <c r="B16" s="3" t="s">
        <v>12</v>
      </c>
      <c r="C16" s="3" t="s">
        <v>13</v>
      </c>
      <c r="D16" s="3">
        <v>9</v>
      </c>
      <c r="E16" s="3"/>
      <c r="F16" s="3">
        <f>D16*E16</f>
        <v>0</v>
      </c>
    </row>
    <row r="17" spans="1:6">
      <c r="A17" s="2"/>
      <c r="B17" s="3"/>
      <c r="C17" s="3"/>
      <c r="D17" s="3"/>
      <c r="E17" s="3"/>
      <c r="F17" s="3"/>
    </row>
    <row r="18" spans="1:6">
      <c r="A18" s="7"/>
      <c r="B18" s="8" t="s">
        <v>15</v>
      </c>
      <c r="C18" s="9"/>
      <c r="D18" s="9"/>
      <c r="E18" s="9"/>
      <c r="F18" s="9"/>
    </row>
    <row r="19" spans="1:6">
      <c r="A19" s="2"/>
      <c r="B19" s="161" t="s">
        <v>16</v>
      </c>
      <c r="C19" s="3"/>
      <c r="D19" s="3"/>
      <c r="E19" s="3"/>
      <c r="F19" s="3"/>
    </row>
    <row r="20" spans="1:6">
      <c r="A20" s="7"/>
      <c r="B20" s="162" t="s">
        <v>17</v>
      </c>
      <c r="C20" s="9"/>
      <c r="D20" s="9"/>
      <c r="E20" s="9"/>
      <c r="F20" s="9"/>
    </row>
    <row r="21" spans="1:6" ht="111">
      <c r="A21" s="2"/>
      <c r="B21" s="170" t="s">
        <v>331</v>
      </c>
      <c r="C21" s="3"/>
      <c r="D21" s="3"/>
      <c r="E21" s="3"/>
      <c r="F21" s="3"/>
    </row>
    <row r="22" spans="1:6">
      <c r="A22" s="2"/>
      <c r="B22" s="3" t="s">
        <v>12</v>
      </c>
      <c r="C22" s="3" t="s">
        <v>13</v>
      </c>
      <c r="D22" s="3">
        <v>1.25</v>
      </c>
      <c r="E22" s="3"/>
      <c r="F22" s="11">
        <f>D22*E22</f>
        <v>0</v>
      </c>
    </row>
    <row r="23" spans="1:6">
      <c r="A23" s="2"/>
      <c r="B23" s="3"/>
      <c r="C23" s="3"/>
      <c r="D23" s="3"/>
      <c r="E23" s="3"/>
      <c r="F23" s="3"/>
    </row>
    <row r="24" spans="1:6">
      <c r="A24" s="7"/>
      <c r="B24" s="162" t="s">
        <v>18</v>
      </c>
      <c r="C24" s="9"/>
      <c r="D24" s="9"/>
      <c r="E24" s="9"/>
      <c r="F24" s="9"/>
    </row>
    <row r="25" spans="1:6" ht="111">
      <c r="A25" s="2"/>
      <c r="B25" s="170" t="s">
        <v>313</v>
      </c>
      <c r="C25" s="3"/>
      <c r="D25" s="3"/>
      <c r="E25" s="3"/>
      <c r="F25" s="3"/>
    </row>
    <row r="26" spans="1:6">
      <c r="A26" s="2"/>
      <c r="B26" s="171" t="s">
        <v>228</v>
      </c>
      <c r="C26" s="3"/>
      <c r="D26" s="3"/>
      <c r="E26" s="3"/>
      <c r="F26" s="3"/>
    </row>
    <row r="27" spans="1:6">
      <c r="A27" s="2"/>
      <c r="B27" s="171" t="s">
        <v>144</v>
      </c>
      <c r="C27" s="3" t="s">
        <v>13</v>
      </c>
      <c r="D27" s="3">
        <v>4.05</v>
      </c>
      <c r="E27" s="3"/>
      <c r="F27" s="11">
        <f>D27*E27</f>
        <v>0</v>
      </c>
    </row>
    <row r="28" spans="1:6">
      <c r="A28" s="2"/>
      <c r="B28" s="171" t="s">
        <v>332</v>
      </c>
      <c r="C28" s="3"/>
      <c r="D28" s="3"/>
      <c r="E28" s="3"/>
      <c r="F28" s="3"/>
    </row>
    <row r="29" spans="1:6">
      <c r="A29" s="2"/>
      <c r="B29" s="171" t="s">
        <v>144</v>
      </c>
      <c r="C29" s="3" t="s">
        <v>13</v>
      </c>
      <c r="D29" s="3">
        <v>0.32</v>
      </c>
      <c r="E29" s="3"/>
      <c r="F29" s="11">
        <f>D29*E29</f>
        <v>0</v>
      </c>
    </row>
    <row r="30" spans="1:6">
      <c r="A30" s="2"/>
      <c r="B30" s="171" t="s">
        <v>333</v>
      </c>
      <c r="C30" s="3"/>
      <c r="D30" s="3"/>
      <c r="E30" s="3"/>
      <c r="F30" s="3"/>
    </row>
    <row r="31" spans="1:6">
      <c r="A31" s="2"/>
      <c r="B31" s="171" t="s">
        <v>219</v>
      </c>
      <c r="C31" s="3" t="s">
        <v>13</v>
      </c>
      <c r="D31" s="3">
        <v>0.96</v>
      </c>
      <c r="E31" s="3"/>
      <c r="F31" s="11">
        <f>D31*E31</f>
        <v>0</v>
      </c>
    </row>
    <row r="32" spans="1:6">
      <c r="A32" s="2"/>
      <c r="B32" s="3"/>
      <c r="C32" s="3"/>
      <c r="D32" s="3"/>
      <c r="E32" s="3"/>
      <c r="F32" s="3"/>
    </row>
    <row r="33" spans="1:6">
      <c r="A33" s="7"/>
      <c r="B33" s="8" t="s">
        <v>19</v>
      </c>
      <c r="C33" s="9"/>
      <c r="D33" s="9"/>
      <c r="E33" s="9"/>
      <c r="F33" s="9"/>
    </row>
    <row r="34" spans="1:6">
      <c r="A34" s="7"/>
      <c r="B34" s="215" t="s">
        <v>20</v>
      </c>
      <c r="C34" s="9"/>
      <c r="D34" s="9"/>
      <c r="E34" s="9"/>
      <c r="F34" s="9"/>
    </row>
    <row r="35" spans="1:6" ht="83.4">
      <c r="A35" s="2"/>
      <c r="B35" s="170" t="s">
        <v>334</v>
      </c>
      <c r="C35" s="3"/>
      <c r="D35" s="3"/>
      <c r="E35" s="3"/>
      <c r="F35" s="3"/>
    </row>
    <row r="36" spans="1:6">
      <c r="A36" s="2"/>
      <c r="B36" s="13" t="s">
        <v>12</v>
      </c>
      <c r="C36" s="3" t="s">
        <v>13</v>
      </c>
      <c r="D36" s="3">
        <v>12.8</v>
      </c>
      <c r="E36" s="3"/>
      <c r="F36" s="11">
        <f>D36*E36</f>
        <v>0</v>
      </c>
    </row>
    <row r="37" spans="1:6">
      <c r="A37" s="2"/>
      <c r="B37" s="3"/>
      <c r="C37" s="3"/>
      <c r="D37" s="3"/>
      <c r="E37" s="3"/>
      <c r="F37" s="3"/>
    </row>
    <row r="38" spans="1:6">
      <c r="A38" s="7"/>
      <c r="B38" s="9" t="s">
        <v>21</v>
      </c>
      <c r="C38" s="9"/>
      <c r="D38" s="9"/>
      <c r="E38" s="9"/>
      <c r="F38" s="9"/>
    </row>
    <row r="39" spans="1:6" ht="111">
      <c r="A39" s="2"/>
      <c r="B39" s="170" t="s">
        <v>335</v>
      </c>
      <c r="C39" s="3"/>
      <c r="D39" s="3"/>
      <c r="E39" s="3"/>
      <c r="F39" s="3"/>
    </row>
    <row r="40" spans="1:6">
      <c r="A40" s="2"/>
      <c r="B40" s="3" t="s">
        <v>12</v>
      </c>
      <c r="C40" s="3" t="s">
        <v>13</v>
      </c>
      <c r="D40" s="3">
        <v>3.03</v>
      </c>
      <c r="E40" s="3"/>
      <c r="F40" s="11">
        <f>D40*E40</f>
        <v>0</v>
      </c>
    </row>
    <row r="41" spans="1:6">
      <c r="A41" s="2"/>
      <c r="B41" s="3"/>
      <c r="C41" s="3"/>
      <c r="D41" s="3"/>
      <c r="E41" s="3"/>
      <c r="F41" s="3"/>
    </row>
    <row r="42" spans="1:6">
      <c r="A42" s="61"/>
      <c r="B42" s="60" t="s">
        <v>22</v>
      </c>
      <c r="C42" s="63"/>
      <c r="D42" s="63"/>
      <c r="E42" s="63"/>
      <c r="F42" s="63"/>
    </row>
    <row r="43" spans="1:6">
      <c r="A43" s="12"/>
      <c r="B43" s="184" t="s">
        <v>336</v>
      </c>
      <c r="C43" s="16"/>
      <c r="D43" s="16"/>
      <c r="E43" s="16"/>
      <c r="F43" s="16"/>
    </row>
    <row r="44" spans="1:6" ht="97.2">
      <c r="A44" s="2"/>
      <c r="B44" s="170" t="s">
        <v>337</v>
      </c>
      <c r="C44" s="3"/>
      <c r="D44" s="3"/>
      <c r="E44" s="3"/>
      <c r="F44" s="3"/>
    </row>
    <row r="45" spans="1:6">
      <c r="A45" s="2"/>
      <c r="B45" s="3" t="s">
        <v>23</v>
      </c>
      <c r="C45" s="3" t="s">
        <v>10</v>
      </c>
      <c r="D45" s="3">
        <v>127.34</v>
      </c>
      <c r="E45" s="3"/>
      <c r="F45" s="3">
        <f>D45*E45</f>
        <v>0</v>
      </c>
    </row>
    <row r="46" spans="1:6">
      <c r="A46" s="17"/>
      <c r="B46" s="18" t="s">
        <v>24</v>
      </c>
      <c r="C46" s="19"/>
      <c r="D46" s="19"/>
      <c r="E46" s="19"/>
      <c r="F46" s="19"/>
    </row>
    <row r="47" spans="1:6" ht="97.2">
      <c r="A47" s="2"/>
      <c r="B47" s="170" t="s">
        <v>239</v>
      </c>
      <c r="C47" s="3"/>
      <c r="D47" s="3"/>
      <c r="E47" s="3"/>
      <c r="F47" s="3"/>
    </row>
    <row r="48" spans="1:6">
      <c r="A48" s="2"/>
      <c r="B48" s="3" t="s">
        <v>25</v>
      </c>
      <c r="C48" s="3" t="s">
        <v>26</v>
      </c>
      <c r="D48" s="3">
        <v>1</v>
      </c>
      <c r="E48" s="3"/>
      <c r="F48" s="3">
        <f>D48*E48</f>
        <v>0</v>
      </c>
    </row>
    <row r="49" spans="1:6">
      <c r="A49" s="17"/>
      <c r="B49" s="19" t="s">
        <v>27</v>
      </c>
      <c r="C49" s="19"/>
      <c r="D49" s="19"/>
      <c r="E49" s="19"/>
      <c r="F49" s="19"/>
    </row>
    <row r="50" spans="1:6" ht="97.2">
      <c r="A50" s="2"/>
      <c r="B50" s="170" t="s">
        <v>338</v>
      </c>
      <c r="C50" s="3"/>
      <c r="D50" s="3"/>
      <c r="E50" s="3"/>
      <c r="F50" s="3"/>
    </row>
    <row r="51" spans="1:6">
      <c r="A51" s="2"/>
      <c r="B51" s="171" t="s">
        <v>339</v>
      </c>
      <c r="C51" s="3" t="s">
        <v>29</v>
      </c>
      <c r="D51" s="3">
        <v>26</v>
      </c>
      <c r="E51" s="3"/>
      <c r="F51" s="3">
        <f>D51*E51</f>
        <v>0</v>
      </c>
    </row>
    <row r="52" spans="1:6">
      <c r="A52" s="17"/>
      <c r="B52" s="18" t="s">
        <v>30</v>
      </c>
      <c r="C52" s="3"/>
      <c r="D52" s="3"/>
      <c r="E52" s="3"/>
      <c r="F52" s="3"/>
    </row>
    <row r="53" spans="1:6" ht="124.8">
      <c r="A53" s="2"/>
      <c r="B53" s="170" t="s">
        <v>340</v>
      </c>
      <c r="C53" s="3"/>
      <c r="D53" s="3"/>
      <c r="E53" s="3"/>
      <c r="F53" s="3"/>
    </row>
    <row r="54" spans="1:6">
      <c r="A54" s="2"/>
      <c r="B54" s="3" t="s">
        <v>28</v>
      </c>
      <c r="C54" s="3" t="s">
        <v>29</v>
      </c>
      <c r="D54" s="3">
        <v>9</v>
      </c>
      <c r="E54" s="3"/>
      <c r="F54" s="3">
        <f>D54*E54</f>
        <v>0</v>
      </c>
    </row>
    <row r="55" spans="1:6">
      <c r="A55" s="2"/>
      <c r="B55" s="19" t="s">
        <v>79</v>
      </c>
      <c r="C55" s="3"/>
      <c r="D55" s="3"/>
      <c r="E55" s="3"/>
      <c r="F55" s="11">
        <f>SUM(F7:F54)</f>
        <v>0</v>
      </c>
    </row>
    <row r="56" spans="1:6">
      <c r="A56" s="21">
        <v>2</v>
      </c>
      <c r="B56" s="22" t="s">
        <v>32</v>
      </c>
      <c r="C56" s="23"/>
      <c r="D56" s="23"/>
      <c r="E56" s="23"/>
      <c r="F56" s="23"/>
    </row>
    <row r="57" spans="1:6" ht="110.4">
      <c r="A57" s="2"/>
      <c r="B57" s="169" t="s">
        <v>341</v>
      </c>
      <c r="C57" s="3"/>
      <c r="D57" s="3"/>
      <c r="E57" s="3"/>
      <c r="F57" s="3"/>
    </row>
    <row r="58" spans="1:6">
      <c r="A58" s="2"/>
      <c r="B58" s="4" t="s">
        <v>33</v>
      </c>
      <c r="C58" s="3" t="s">
        <v>26</v>
      </c>
      <c r="D58" s="3">
        <v>1</v>
      </c>
      <c r="E58" s="3"/>
      <c r="F58" s="3">
        <f>D58*E58</f>
        <v>0</v>
      </c>
    </row>
    <row r="59" spans="1:6">
      <c r="A59" s="2"/>
      <c r="B59" s="142" t="s">
        <v>34</v>
      </c>
      <c r="C59" s="3" t="s">
        <v>26</v>
      </c>
      <c r="D59" s="3">
        <v>1</v>
      </c>
      <c r="E59" s="3"/>
      <c r="F59" s="3">
        <f>D59*E59</f>
        <v>0</v>
      </c>
    </row>
    <row r="60" spans="1:6">
      <c r="A60" s="2"/>
      <c r="B60" s="3" t="s">
        <v>80</v>
      </c>
      <c r="C60" s="3" t="s">
        <v>29</v>
      </c>
      <c r="D60" s="3">
        <v>8</v>
      </c>
      <c r="E60" s="3"/>
      <c r="F60" s="3">
        <f>D60*E60</f>
        <v>0</v>
      </c>
    </row>
    <row r="61" spans="1:6">
      <c r="A61" s="25"/>
      <c r="B61" s="26" t="s">
        <v>81</v>
      </c>
      <c r="C61" s="27"/>
      <c r="D61" s="27"/>
      <c r="E61" s="27"/>
      <c r="F61" s="27">
        <f>SUM(F57:F60)</f>
        <v>0</v>
      </c>
    </row>
    <row r="62" spans="1:6" ht="14.25" customHeight="1">
      <c r="A62" s="4"/>
      <c r="B62" s="4"/>
      <c r="C62" s="4"/>
      <c r="D62" s="4"/>
      <c r="E62" s="4"/>
      <c r="F62" s="4"/>
    </row>
    <row r="63" spans="1:6">
      <c r="A63" s="2">
        <v>3</v>
      </c>
      <c r="B63" s="251" t="s">
        <v>355</v>
      </c>
      <c r="C63" s="252"/>
      <c r="D63" s="252"/>
      <c r="E63" s="253"/>
      <c r="F63" s="3"/>
    </row>
    <row r="64" spans="1:6" ht="15.6">
      <c r="A64" s="2"/>
      <c r="B64" s="163" t="s">
        <v>82</v>
      </c>
      <c r="C64" s="3"/>
      <c r="D64" s="3"/>
      <c r="E64" s="3"/>
      <c r="F64" s="3"/>
    </row>
    <row r="65" spans="1:6" ht="69">
      <c r="A65" s="2"/>
      <c r="B65" s="216" t="s">
        <v>342</v>
      </c>
      <c r="C65" s="3" t="s">
        <v>40</v>
      </c>
      <c r="D65" s="3" t="s">
        <v>40</v>
      </c>
      <c r="E65" s="3" t="s">
        <v>40</v>
      </c>
      <c r="F65" s="3">
        <v>0</v>
      </c>
    </row>
    <row r="66" spans="1:6">
      <c r="A66" s="2"/>
      <c r="B66" s="58"/>
      <c r="C66" s="3"/>
      <c r="D66" s="3"/>
      <c r="E66" s="3"/>
      <c r="F66" s="3"/>
    </row>
    <row r="67" spans="1:6">
      <c r="A67" s="2"/>
      <c r="B67" s="15" t="s">
        <v>39</v>
      </c>
      <c r="C67" s="3"/>
      <c r="D67" s="3"/>
      <c r="E67" s="3"/>
      <c r="F67" s="3"/>
    </row>
    <row r="68" spans="1:6" ht="135.6">
      <c r="A68" s="2"/>
      <c r="B68" s="191" t="s">
        <v>343</v>
      </c>
      <c r="C68" s="3" t="s">
        <v>40</v>
      </c>
      <c r="D68" s="3" t="s">
        <v>40</v>
      </c>
      <c r="E68" s="3" t="s">
        <v>40</v>
      </c>
      <c r="F68" s="3">
        <v>0</v>
      </c>
    </row>
    <row r="69" spans="1:6">
      <c r="A69" s="2"/>
      <c r="B69" s="254" t="s">
        <v>83</v>
      </c>
      <c r="C69" s="254"/>
      <c r="D69" s="254"/>
      <c r="E69" s="3"/>
      <c r="F69" s="3"/>
    </row>
    <row r="70" spans="1:6" ht="157.5" customHeight="1">
      <c r="A70" s="2"/>
      <c r="B70" s="206" t="s">
        <v>344</v>
      </c>
      <c r="C70" s="3"/>
      <c r="D70" s="3"/>
      <c r="E70" s="3"/>
      <c r="F70" s="3"/>
    </row>
    <row r="71" spans="1:6">
      <c r="A71" s="2"/>
      <c r="B71" s="217" t="s">
        <v>223</v>
      </c>
      <c r="C71" s="171" t="s">
        <v>189</v>
      </c>
      <c r="D71" s="3"/>
      <c r="E71" s="3"/>
      <c r="F71" s="3"/>
    </row>
    <row r="72" spans="1:6" ht="15.6">
      <c r="A72" s="2"/>
      <c r="B72" s="241" t="s">
        <v>42</v>
      </c>
      <c r="C72" s="242"/>
      <c r="D72" s="243"/>
      <c r="E72" s="3"/>
      <c r="F72" s="3"/>
    </row>
    <row r="73" spans="1:6" ht="15.6">
      <c r="A73" s="2"/>
      <c r="B73" s="37"/>
      <c r="C73" s="3"/>
      <c r="D73" s="3"/>
      <c r="E73" s="3"/>
      <c r="F73" s="3"/>
    </row>
    <row r="74" spans="1:6" ht="110.4">
      <c r="A74" s="2"/>
      <c r="B74" s="174" t="s">
        <v>345</v>
      </c>
      <c r="C74" s="3" t="s">
        <v>13</v>
      </c>
      <c r="D74" s="3">
        <v>8.26</v>
      </c>
      <c r="E74" s="3"/>
      <c r="F74" s="3">
        <f>D74*E74</f>
        <v>0</v>
      </c>
    </row>
    <row r="75" spans="1:6" ht="15.6">
      <c r="A75" s="2"/>
      <c r="B75" s="42" t="s">
        <v>18</v>
      </c>
      <c r="C75" s="3"/>
      <c r="D75" s="3"/>
      <c r="E75" s="3"/>
      <c r="F75" s="3"/>
    </row>
    <row r="76" spans="1:6" ht="143.25" customHeight="1">
      <c r="A76" s="2"/>
      <c r="B76" s="175" t="s">
        <v>346</v>
      </c>
      <c r="C76" s="3"/>
      <c r="D76" s="3"/>
      <c r="E76" s="3"/>
      <c r="F76" s="3"/>
    </row>
    <row r="77" spans="1:6" ht="60.6">
      <c r="A77" s="2"/>
      <c r="B77" s="175" t="s">
        <v>347</v>
      </c>
      <c r="C77" s="3" t="s">
        <v>13</v>
      </c>
      <c r="D77" s="3">
        <v>4.33</v>
      </c>
      <c r="E77" s="3"/>
      <c r="F77" s="11">
        <f>D77*E77</f>
        <v>0</v>
      </c>
    </row>
    <row r="78" spans="1:6" ht="15.6">
      <c r="A78" s="2"/>
      <c r="B78" s="37" t="s">
        <v>19</v>
      </c>
      <c r="C78" s="3"/>
      <c r="D78" s="3"/>
      <c r="E78" s="3"/>
      <c r="F78" s="3"/>
    </row>
    <row r="79" spans="1:6" ht="15.6">
      <c r="A79" s="2"/>
      <c r="B79" s="66" t="s">
        <v>44</v>
      </c>
      <c r="C79" s="3"/>
      <c r="D79" s="3"/>
      <c r="E79" s="3"/>
      <c r="F79" s="3"/>
    </row>
    <row r="80" spans="1:6" ht="105.6">
      <c r="A80" s="2"/>
      <c r="B80" s="175" t="s">
        <v>348</v>
      </c>
      <c r="C80" s="3" t="s">
        <v>13</v>
      </c>
      <c r="D80" s="3">
        <v>16.760000000000002</v>
      </c>
      <c r="E80" s="3"/>
      <c r="F80" s="3">
        <f>D80*E80</f>
        <v>0</v>
      </c>
    </row>
    <row r="81" spans="1:6" ht="15.6">
      <c r="A81" s="2"/>
      <c r="B81" s="247" t="s">
        <v>65</v>
      </c>
      <c r="C81" s="248"/>
      <c r="D81" s="249"/>
      <c r="E81" s="3"/>
      <c r="F81" s="3"/>
    </row>
    <row r="82" spans="1:6" ht="120">
      <c r="A82" s="2"/>
      <c r="B82" s="177" t="s">
        <v>349</v>
      </c>
      <c r="C82" s="3" t="s">
        <v>10</v>
      </c>
      <c r="D82" s="3">
        <v>28</v>
      </c>
      <c r="E82" s="3"/>
      <c r="F82" s="3">
        <f>D82*E82</f>
        <v>0</v>
      </c>
    </row>
    <row r="83" spans="1:6" ht="15.6">
      <c r="A83" s="2"/>
      <c r="B83" s="37" t="s">
        <v>84</v>
      </c>
      <c r="C83" s="3"/>
      <c r="D83" s="3"/>
      <c r="E83" s="3"/>
      <c r="F83" s="3"/>
    </row>
    <row r="84" spans="1:6" ht="97.2">
      <c r="A84" s="2"/>
      <c r="B84" s="207" t="s">
        <v>207</v>
      </c>
      <c r="C84" s="3" t="s">
        <v>10</v>
      </c>
      <c r="D84" s="3">
        <v>42</v>
      </c>
      <c r="E84" s="3"/>
      <c r="F84" s="3">
        <f>D84*E84</f>
        <v>0</v>
      </c>
    </row>
    <row r="85" spans="1:6" ht="17.399999999999999">
      <c r="A85" s="2"/>
      <c r="B85" s="46" t="s">
        <v>49</v>
      </c>
      <c r="C85" s="3"/>
      <c r="D85" s="3"/>
      <c r="E85" s="3"/>
      <c r="F85" s="3"/>
    </row>
    <row r="86" spans="1:6" ht="116.25" customHeight="1">
      <c r="A86" s="2"/>
      <c r="B86" s="175" t="s">
        <v>350</v>
      </c>
      <c r="C86" s="3" t="s">
        <v>10</v>
      </c>
      <c r="D86" s="3">
        <v>133</v>
      </c>
      <c r="E86" s="3"/>
      <c r="F86" s="3">
        <f>D86*E86</f>
        <v>0</v>
      </c>
    </row>
    <row r="87" spans="1:6" ht="15.6">
      <c r="A87" s="2"/>
      <c r="B87" s="47" t="s">
        <v>50</v>
      </c>
      <c r="C87" s="3"/>
      <c r="D87" s="3"/>
      <c r="E87" s="3"/>
      <c r="F87" s="3"/>
    </row>
    <row r="88" spans="1:6" ht="18">
      <c r="A88" s="2"/>
      <c r="B88" s="67" t="s">
        <v>85</v>
      </c>
      <c r="C88" s="3"/>
      <c r="D88" s="3"/>
      <c r="E88" s="3"/>
      <c r="F88" s="3"/>
    </row>
    <row r="89" spans="1:6" ht="105.6">
      <c r="A89" s="2"/>
      <c r="B89" s="175" t="s">
        <v>351</v>
      </c>
      <c r="C89" s="171" t="s">
        <v>5</v>
      </c>
      <c r="D89" s="3">
        <v>3</v>
      </c>
      <c r="E89" s="3"/>
      <c r="F89" s="3">
        <f>D89*E89</f>
        <v>0</v>
      </c>
    </row>
    <row r="90" spans="1:6" ht="15.6">
      <c r="A90" s="2"/>
      <c r="B90" s="48" t="s">
        <v>18</v>
      </c>
      <c r="C90" s="3"/>
      <c r="D90" s="3"/>
      <c r="E90" s="3"/>
      <c r="F90" s="3"/>
    </row>
    <row r="91" spans="1:6" ht="150.75" customHeight="1">
      <c r="A91" s="2"/>
      <c r="B91" s="180" t="s">
        <v>352</v>
      </c>
      <c r="C91" s="3" t="s">
        <v>13</v>
      </c>
      <c r="D91" s="3">
        <v>2.7</v>
      </c>
      <c r="E91" s="3"/>
      <c r="F91" s="11">
        <f>D91*E91</f>
        <v>0</v>
      </c>
    </row>
    <row r="92" spans="1:6" ht="17.399999999999999">
      <c r="A92" s="2"/>
      <c r="B92" s="52" t="s">
        <v>52</v>
      </c>
      <c r="C92" s="3"/>
      <c r="D92" s="3"/>
      <c r="E92" s="3"/>
      <c r="F92" s="3"/>
    </row>
    <row r="93" spans="1:6" ht="120.6">
      <c r="A93" s="2"/>
      <c r="B93" s="180" t="s">
        <v>353</v>
      </c>
      <c r="C93" s="3" t="s">
        <v>10</v>
      </c>
      <c r="D93" s="3">
        <v>154</v>
      </c>
      <c r="E93" s="3"/>
      <c r="F93" s="3">
        <f>D93*E93</f>
        <v>0</v>
      </c>
    </row>
    <row r="94" spans="1:6" ht="15.6">
      <c r="A94" s="2"/>
      <c r="B94" s="51" t="s">
        <v>53</v>
      </c>
      <c r="C94" s="3"/>
      <c r="D94" s="3"/>
      <c r="E94" s="3"/>
      <c r="F94" s="3"/>
    </row>
    <row r="95" spans="1:6" ht="105.6">
      <c r="A95" s="2"/>
      <c r="B95" s="180" t="s">
        <v>354</v>
      </c>
      <c r="C95" s="3"/>
      <c r="D95" s="3"/>
      <c r="E95" s="3"/>
      <c r="F95" s="3"/>
    </row>
    <row r="96" spans="1:6">
      <c r="A96" s="2"/>
      <c r="B96" s="138" t="s">
        <v>86</v>
      </c>
      <c r="C96" s="3" t="s">
        <v>13</v>
      </c>
      <c r="D96" s="3">
        <v>1.69</v>
      </c>
      <c r="E96" s="3"/>
      <c r="F96" s="3">
        <f>D96*E96</f>
        <v>0</v>
      </c>
    </row>
    <row r="97" spans="1:6" ht="28.2">
      <c r="A97" s="2"/>
      <c r="B97" s="160" t="s">
        <v>55</v>
      </c>
      <c r="C97" s="3" t="s">
        <v>10</v>
      </c>
      <c r="D97" s="3">
        <v>13.5</v>
      </c>
      <c r="E97" s="3"/>
      <c r="F97" s="3">
        <f>D97*E97</f>
        <v>0</v>
      </c>
    </row>
    <row r="98" spans="1:6" ht="28.2">
      <c r="A98" s="2"/>
      <c r="B98" s="160" t="s">
        <v>87</v>
      </c>
      <c r="C98" s="3"/>
      <c r="D98" s="3">
        <v>27</v>
      </c>
      <c r="E98" s="3"/>
      <c r="F98" s="3">
        <f>D98*E98</f>
        <v>0</v>
      </c>
    </row>
    <row r="99" spans="1:6">
      <c r="A99" s="3"/>
      <c r="B99" s="128" t="s">
        <v>88</v>
      </c>
      <c r="C99" s="164"/>
      <c r="D99" s="165"/>
      <c r="E99" s="165"/>
      <c r="F99" s="166">
        <f>SUM(F65:F98)</f>
        <v>0</v>
      </c>
    </row>
    <row r="100" spans="1:6">
      <c r="A100" s="3"/>
      <c r="B100" s="250" t="s">
        <v>77</v>
      </c>
      <c r="C100" s="250"/>
      <c r="D100" s="250"/>
      <c r="E100" s="250"/>
      <c r="F100" s="54">
        <f>F55+F61+F99</f>
        <v>0</v>
      </c>
    </row>
  </sheetData>
  <mergeCells count="9">
    <mergeCell ref="B81:D81"/>
    <mergeCell ref="B100:E100"/>
    <mergeCell ref="A7:A8"/>
    <mergeCell ref="A11:A12"/>
    <mergeCell ref="A1:F1"/>
    <mergeCell ref="A3:F3"/>
    <mergeCell ref="B63:E63"/>
    <mergeCell ref="B69:D69"/>
    <mergeCell ref="B72:D72"/>
  </mergeCells>
  <pageMargins left="0.7" right="0.7" top="0.75" bottom="0.75" header="0.3" footer="0.3"/>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93"/>
  <sheetViews>
    <sheetView zoomScale="82" zoomScaleNormal="82" workbookViewId="0">
      <selection activeCell="B51" sqref="B51"/>
    </sheetView>
  </sheetViews>
  <sheetFormatPr defaultColWidth="9.109375" defaultRowHeight="14.4"/>
  <cols>
    <col min="1" max="1" width="6.5546875" customWidth="1"/>
    <col min="2" max="2" width="46.44140625" customWidth="1"/>
    <col min="3" max="3" width="3.88671875" customWidth="1"/>
    <col min="5" max="5" width="12.6640625" customWidth="1"/>
    <col min="6" max="6" width="14.33203125" customWidth="1"/>
  </cols>
  <sheetData>
    <row r="1" spans="1:6" ht="15.6" customHeight="1">
      <c r="A1" s="232" t="s">
        <v>0</v>
      </c>
      <c r="B1" s="233"/>
      <c r="C1" s="233"/>
      <c r="D1" s="233"/>
      <c r="E1" s="233"/>
      <c r="F1" s="234"/>
    </row>
    <row r="2" spans="1:6">
      <c r="A2" s="235" t="s">
        <v>89</v>
      </c>
      <c r="B2" s="236"/>
      <c r="C2" s="236"/>
      <c r="D2" s="236"/>
      <c r="E2" s="236"/>
      <c r="F2" s="237"/>
    </row>
    <row r="3" spans="1:6">
      <c r="A3" s="2"/>
      <c r="B3" s="3" t="s">
        <v>90</v>
      </c>
      <c r="C3" s="3"/>
      <c r="D3" s="3"/>
      <c r="E3" s="3"/>
      <c r="F3" s="3"/>
    </row>
    <row r="4" spans="1:6">
      <c r="A4" s="5" t="s">
        <v>3</v>
      </c>
      <c r="B4" s="6" t="s">
        <v>4</v>
      </c>
      <c r="C4" s="6" t="s">
        <v>5</v>
      </c>
      <c r="D4" s="6" t="s">
        <v>6</v>
      </c>
      <c r="E4" s="6" t="s">
        <v>60</v>
      </c>
      <c r="F4" s="6" t="s">
        <v>8</v>
      </c>
    </row>
    <row r="5" spans="1:6">
      <c r="A5" s="155">
        <v>1</v>
      </c>
      <c r="B5" s="118" t="s">
        <v>91</v>
      </c>
      <c r="C5" s="28"/>
      <c r="D5" s="28"/>
      <c r="E5" s="28"/>
      <c r="F5" s="28"/>
    </row>
    <row r="6" spans="1:6">
      <c r="A6" s="155"/>
      <c r="B6" s="3" t="s">
        <v>92</v>
      </c>
      <c r="C6" s="28"/>
      <c r="D6" s="28"/>
      <c r="E6" s="28"/>
      <c r="F6" s="28"/>
    </row>
    <row r="7" spans="1:6" ht="102.75" customHeight="1">
      <c r="A7" s="2"/>
      <c r="B7" s="170" t="s">
        <v>300</v>
      </c>
      <c r="C7" s="3"/>
      <c r="D7" s="3"/>
      <c r="E7" s="3"/>
      <c r="F7" s="3"/>
    </row>
    <row r="8" spans="1:6">
      <c r="A8" s="2"/>
      <c r="B8" s="171" t="s">
        <v>223</v>
      </c>
      <c r="C8" s="171" t="s">
        <v>189</v>
      </c>
      <c r="D8" s="3"/>
      <c r="E8" s="3"/>
      <c r="F8" s="3">
        <f>D8*E8</f>
        <v>0</v>
      </c>
    </row>
    <row r="9" spans="1:6">
      <c r="A9" s="2"/>
      <c r="B9" s="202" t="s">
        <v>299</v>
      </c>
      <c r="C9" s="3"/>
      <c r="D9" s="165"/>
      <c r="E9" s="165"/>
      <c r="F9" s="165"/>
    </row>
    <row r="10" spans="1:6" ht="118.5" customHeight="1">
      <c r="A10" s="168"/>
      <c r="B10" s="170" t="s">
        <v>301</v>
      </c>
      <c r="C10" s="3"/>
      <c r="D10" s="3"/>
      <c r="E10" s="3"/>
      <c r="F10" s="3"/>
    </row>
    <row r="11" spans="1:6">
      <c r="A11" s="168"/>
      <c r="B11" s="170" t="s">
        <v>302</v>
      </c>
      <c r="C11" s="171" t="s">
        <v>10</v>
      </c>
      <c r="D11" s="3">
        <v>52.14</v>
      </c>
      <c r="E11" s="3"/>
      <c r="F11" s="3"/>
    </row>
    <row r="12" spans="1:6">
      <c r="A12" s="2"/>
      <c r="B12" s="156" t="s">
        <v>94</v>
      </c>
      <c r="C12" s="3"/>
      <c r="D12" s="3"/>
      <c r="E12" s="3"/>
      <c r="F12" s="3"/>
    </row>
    <row r="13" spans="1:6">
      <c r="A13" s="2"/>
      <c r="B13" s="4" t="s">
        <v>95</v>
      </c>
      <c r="C13" s="3"/>
      <c r="D13" s="3"/>
      <c r="E13" s="3"/>
      <c r="F13" s="3"/>
    </row>
    <row r="14" spans="1:6" ht="111">
      <c r="A14" s="2"/>
      <c r="B14" s="170" t="s">
        <v>303</v>
      </c>
      <c r="C14" s="3"/>
      <c r="D14" s="3"/>
      <c r="E14" s="3"/>
      <c r="F14" s="3"/>
    </row>
    <row r="15" spans="1:6">
      <c r="A15" s="2"/>
      <c r="B15" s="171" t="s">
        <v>151</v>
      </c>
      <c r="C15" s="3" t="s">
        <v>10</v>
      </c>
      <c r="D15" s="3">
        <v>52.14</v>
      </c>
      <c r="E15" s="3"/>
      <c r="F15" s="3">
        <f>D15*E15</f>
        <v>0</v>
      </c>
    </row>
    <row r="16" spans="1:6">
      <c r="A16" s="2"/>
      <c r="B16" s="4"/>
      <c r="C16" s="3"/>
      <c r="D16" s="3"/>
      <c r="E16" s="3"/>
      <c r="F16" s="3"/>
    </row>
    <row r="17" spans="1:6">
      <c r="A17" s="2"/>
      <c r="B17" s="18" t="s">
        <v>96</v>
      </c>
      <c r="C17" s="3"/>
      <c r="D17" s="3"/>
      <c r="E17" s="3"/>
      <c r="F17" s="3"/>
    </row>
    <row r="18" spans="1:6" ht="97.2">
      <c r="A18" s="2"/>
      <c r="B18" s="170" t="s">
        <v>304</v>
      </c>
      <c r="C18" s="3"/>
      <c r="D18" s="3"/>
      <c r="E18" s="3"/>
      <c r="F18" s="3"/>
    </row>
    <row r="19" spans="1:6">
      <c r="A19" s="2"/>
      <c r="B19" s="3" t="s">
        <v>25</v>
      </c>
      <c r="C19" s="3" t="s">
        <v>26</v>
      </c>
      <c r="D19" s="3">
        <v>2</v>
      </c>
      <c r="E19" s="3"/>
      <c r="F19" s="3">
        <f>D19*E19</f>
        <v>0</v>
      </c>
    </row>
    <row r="20" spans="1:6">
      <c r="A20" s="2"/>
      <c r="B20" s="3"/>
      <c r="C20" s="3"/>
      <c r="D20" s="3"/>
      <c r="E20" s="3"/>
      <c r="F20" s="3"/>
    </row>
    <row r="21" spans="1:6">
      <c r="A21" s="2"/>
      <c r="B21" s="19" t="s">
        <v>97</v>
      </c>
      <c r="C21" s="19"/>
      <c r="D21" s="3"/>
      <c r="E21" s="3"/>
      <c r="F21" s="3"/>
    </row>
    <row r="22" spans="1:6" ht="97.2">
      <c r="A22" s="2"/>
      <c r="B22" s="170" t="s">
        <v>305</v>
      </c>
      <c r="C22" s="3"/>
      <c r="D22" s="3"/>
      <c r="E22" s="3"/>
      <c r="F22" s="3"/>
    </row>
    <row r="23" spans="1:6">
      <c r="A23" s="2"/>
      <c r="B23" s="3" t="s">
        <v>28</v>
      </c>
      <c r="C23" s="3" t="s">
        <v>29</v>
      </c>
      <c r="D23" s="3">
        <v>48</v>
      </c>
      <c r="E23" s="3"/>
      <c r="F23" s="3">
        <f>D23*E23</f>
        <v>0</v>
      </c>
    </row>
    <row r="24" spans="1:6">
      <c r="A24" s="2"/>
      <c r="B24" s="3"/>
      <c r="C24" s="3"/>
      <c r="D24" s="3"/>
      <c r="E24" s="3"/>
      <c r="F24" s="3"/>
    </row>
    <row r="25" spans="1:6">
      <c r="A25" s="2"/>
      <c r="B25" s="18" t="s">
        <v>30</v>
      </c>
      <c r="C25" s="3"/>
      <c r="D25" s="3"/>
      <c r="E25" s="3"/>
      <c r="F25" s="3"/>
    </row>
    <row r="26" spans="1:6" ht="144" customHeight="1">
      <c r="A26" s="2"/>
      <c r="B26" s="170" t="s">
        <v>306</v>
      </c>
      <c r="C26" s="3"/>
      <c r="D26" s="3"/>
      <c r="E26" s="3"/>
      <c r="F26" s="3"/>
    </row>
    <row r="27" spans="1:6">
      <c r="A27" s="2"/>
      <c r="B27" s="3" t="s">
        <v>28</v>
      </c>
      <c r="C27" s="3" t="s">
        <v>29</v>
      </c>
      <c r="D27" s="3">
        <v>9</v>
      </c>
      <c r="E27" s="3"/>
      <c r="F27" s="3">
        <f>D27*E27</f>
        <v>0</v>
      </c>
    </row>
    <row r="28" spans="1:6">
      <c r="A28" s="2"/>
      <c r="B28" s="128" t="s">
        <v>98</v>
      </c>
      <c r="C28" s="3"/>
      <c r="D28" s="3"/>
      <c r="E28" s="3"/>
      <c r="F28" s="20">
        <f>SUM(F7:F27)</f>
        <v>0</v>
      </c>
    </row>
    <row r="29" spans="1:6">
      <c r="A29" s="2"/>
      <c r="B29" s="3"/>
      <c r="C29" s="3"/>
      <c r="D29" s="3"/>
      <c r="E29" s="3"/>
      <c r="F29" s="3"/>
    </row>
    <row r="30" spans="1:6">
      <c r="A30" s="2"/>
      <c r="B30" s="3"/>
      <c r="C30" s="3"/>
      <c r="D30" s="3"/>
      <c r="E30" s="3"/>
      <c r="F30" s="3"/>
    </row>
    <row r="31" spans="1:6">
      <c r="A31" s="21">
        <v>2</v>
      </c>
      <c r="B31" s="22" t="s">
        <v>68</v>
      </c>
      <c r="C31" s="23"/>
      <c r="D31" s="23"/>
      <c r="E31" s="23"/>
      <c r="F31" s="23"/>
    </row>
    <row r="32" spans="1:6" ht="96.6">
      <c r="A32" s="2"/>
      <c r="B32" s="169" t="s">
        <v>307</v>
      </c>
      <c r="C32" s="3"/>
      <c r="D32" s="3"/>
      <c r="E32" s="3"/>
      <c r="F32" s="3"/>
    </row>
    <row r="33" spans="1:6" ht="34.200000000000003" customHeight="1">
      <c r="A33" s="2"/>
      <c r="B33" s="173" t="s">
        <v>308</v>
      </c>
      <c r="C33" s="3" t="s">
        <v>40</v>
      </c>
      <c r="D33" s="3" t="s">
        <v>40</v>
      </c>
      <c r="E33" s="3" t="s">
        <v>99</v>
      </c>
      <c r="F33" s="3">
        <v>0</v>
      </c>
    </row>
    <row r="34" spans="1:6">
      <c r="A34" s="25"/>
      <c r="B34" s="26" t="s">
        <v>100</v>
      </c>
      <c r="C34" s="27"/>
      <c r="D34" s="27"/>
      <c r="E34" s="27"/>
      <c r="F34" s="27">
        <f>SUM(F33:F33)</f>
        <v>0</v>
      </c>
    </row>
    <row r="35" spans="1:6">
      <c r="A35" s="2"/>
      <c r="B35" s="3"/>
      <c r="C35" s="3"/>
      <c r="D35" s="3"/>
      <c r="E35" s="3"/>
      <c r="F35" s="3"/>
    </row>
    <row r="36" spans="1:6">
      <c r="A36" s="2"/>
      <c r="B36" s="3"/>
      <c r="C36" s="3"/>
      <c r="D36" s="3"/>
      <c r="E36" s="3"/>
      <c r="F36" s="3"/>
    </row>
    <row r="37" spans="1:6" ht="15.6">
      <c r="A37" s="2">
        <v>4</v>
      </c>
      <c r="B37" s="238" t="s">
        <v>101</v>
      </c>
      <c r="C37" s="239"/>
      <c r="D37" s="239"/>
      <c r="E37" s="240"/>
      <c r="F37" s="3"/>
    </row>
    <row r="38" spans="1:6">
      <c r="A38" s="2"/>
      <c r="B38" s="15" t="s">
        <v>39</v>
      </c>
      <c r="C38" s="3"/>
      <c r="D38" s="3"/>
      <c r="E38" s="3"/>
      <c r="F38" s="3"/>
    </row>
    <row r="39" spans="1:6" ht="148.5" customHeight="1">
      <c r="A39" s="2"/>
      <c r="B39" s="173" t="s">
        <v>309</v>
      </c>
      <c r="C39" s="3" t="s">
        <v>40</v>
      </c>
      <c r="D39" s="3" t="s">
        <v>40</v>
      </c>
      <c r="E39" s="3" t="s">
        <v>40</v>
      </c>
      <c r="F39" s="3">
        <v>0</v>
      </c>
    </row>
    <row r="40" spans="1:6">
      <c r="A40" s="2"/>
      <c r="B40" s="15" t="s">
        <v>41</v>
      </c>
      <c r="C40" s="3"/>
      <c r="D40" s="3"/>
      <c r="E40" s="3"/>
      <c r="F40" s="3"/>
    </row>
    <row r="41" spans="1:6" ht="137.25" customHeight="1">
      <c r="A41" s="2"/>
      <c r="B41" s="173" t="s">
        <v>310</v>
      </c>
      <c r="C41" s="3" t="s">
        <v>40</v>
      </c>
      <c r="D41" s="3" t="s">
        <v>40</v>
      </c>
      <c r="E41" s="3" t="s">
        <v>40</v>
      </c>
      <c r="F41" s="3">
        <v>0</v>
      </c>
    </row>
    <row r="42" spans="1:6" ht="15.6">
      <c r="A42" s="2"/>
      <c r="B42" s="241" t="s">
        <v>42</v>
      </c>
      <c r="C42" s="242"/>
      <c r="D42" s="243"/>
      <c r="E42" s="3"/>
      <c r="F42" s="3"/>
    </row>
    <row r="43" spans="1:6" ht="15.6">
      <c r="A43" s="2"/>
      <c r="B43" s="37"/>
      <c r="C43" s="3"/>
      <c r="D43" s="3"/>
      <c r="E43" s="3"/>
      <c r="F43" s="3"/>
    </row>
    <row r="44" spans="1:6" ht="110.4">
      <c r="A44" s="2"/>
      <c r="B44" s="174" t="s">
        <v>311</v>
      </c>
      <c r="C44" s="171" t="s">
        <v>40</v>
      </c>
      <c r="D44" s="3"/>
      <c r="E44" s="3"/>
      <c r="F44" s="3">
        <f>D44*E44</f>
        <v>0</v>
      </c>
    </row>
    <row r="45" spans="1:6" ht="15.6">
      <c r="A45" s="2"/>
      <c r="B45" s="66" t="s">
        <v>44</v>
      </c>
      <c r="C45" s="3"/>
      <c r="D45" s="3"/>
      <c r="E45" s="3"/>
      <c r="F45" s="3"/>
    </row>
    <row r="46" spans="1:6" ht="105.6">
      <c r="A46" s="2"/>
      <c r="B46" s="175" t="s">
        <v>312</v>
      </c>
      <c r="C46" s="3" t="s">
        <v>13</v>
      </c>
      <c r="D46" s="3">
        <v>9.7899999999999991</v>
      </c>
      <c r="E46" s="3"/>
      <c r="F46" s="11">
        <f>D46*E46</f>
        <v>0</v>
      </c>
    </row>
    <row r="47" spans="1:6" ht="15.6">
      <c r="A47" s="2"/>
      <c r="B47" s="42" t="s">
        <v>18</v>
      </c>
      <c r="C47" s="3"/>
      <c r="D47" s="3"/>
      <c r="E47" s="3"/>
      <c r="F47" s="3"/>
    </row>
    <row r="48" spans="1:6" ht="135.6">
      <c r="A48" s="2"/>
      <c r="B48" s="175" t="s">
        <v>313</v>
      </c>
      <c r="C48" s="3"/>
      <c r="D48" s="3"/>
      <c r="E48" s="3"/>
      <c r="F48" s="3"/>
    </row>
    <row r="49" spans="1:6" ht="60.6">
      <c r="A49" s="2"/>
      <c r="B49" s="44" t="s">
        <v>45</v>
      </c>
      <c r="C49" s="3" t="s">
        <v>13</v>
      </c>
      <c r="D49" s="3">
        <v>2.88</v>
      </c>
      <c r="E49" s="3"/>
      <c r="F49" s="11">
        <f>D49*E49</f>
        <v>0</v>
      </c>
    </row>
    <row r="50" spans="1:6" ht="17.399999999999999">
      <c r="A50" s="2"/>
      <c r="B50" s="244" t="s">
        <v>46</v>
      </c>
      <c r="C50" s="245"/>
      <c r="D50" s="3"/>
      <c r="E50" s="3"/>
      <c r="F50" s="3"/>
    </row>
    <row r="51" spans="1:6" ht="120.6">
      <c r="A51" s="2"/>
      <c r="B51" s="175" t="s">
        <v>314</v>
      </c>
      <c r="C51" s="3"/>
      <c r="D51" s="3"/>
      <c r="E51" s="3"/>
      <c r="F51" s="3"/>
    </row>
    <row r="52" spans="1:6" ht="30.6">
      <c r="A52" s="2"/>
      <c r="B52" s="158" t="s">
        <v>102</v>
      </c>
      <c r="C52" s="3" t="s">
        <v>40</v>
      </c>
      <c r="D52" s="3" t="s">
        <v>40</v>
      </c>
      <c r="E52" s="3" t="s">
        <v>40</v>
      </c>
      <c r="F52" s="3">
        <v>0</v>
      </c>
    </row>
    <row r="53" spans="1:6" ht="15">
      <c r="A53" s="2"/>
      <c r="B53" s="159" t="s">
        <v>48</v>
      </c>
      <c r="C53" s="3" t="s">
        <v>10</v>
      </c>
      <c r="D53" s="3">
        <v>25.48</v>
      </c>
      <c r="E53" s="3"/>
      <c r="F53" s="3">
        <f>D53*E53</f>
        <v>0</v>
      </c>
    </row>
    <row r="54" spans="1:6" ht="17.399999999999999">
      <c r="A54" s="2"/>
      <c r="B54" s="46" t="s">
        <v>49</v>
      </c>
      <c r="C54" s="3"/>
      <c r="D54" s="3"/>
      <c r="E54" s="3"/>
      <c r="F54" s="3"/>
    </row>
    <row r="55" spans="1:6" ht="105.6">
      <c r="A55" s="2"/>
      <c r="B55" s="175" t="s">
        <v>276</v>
      </c>
      <c r="C55" s="3" t="s">
        <v>10</v>
      </c>
      <c r="D55" s="3">
        <v>50.45</v>
      </c>
      <c r="E55" s="3"/>
      <c r="F55" s="11">
        <f>D55*E55</f>
        <v>0</v>
      </c>
    </row>
    <row r="56" spans="1:6" ht="15.6">
      <c r="A56" s="2"/>
      <c r="B56" s="47" t="s">
        <v>50</v>
      </c>
      <c r="C56" s="3"/>
      <c r="D56" s="3"/>
      <c r="E56" s="3"/>
      <c r="F56" s="3"/>
    </row>
    <row r="57" spans="1:6" ht="18">
      <c r="A57" s="2"/>
      <c r="B57" s="67" t="s">
        <v>51</v>
      </c>
      <c r="C57" s="3"/>
      <c r="D57" s="3"/>
      <c r="E57" s="3"/>
      <c r="F57" s="3"/>
    </row>
    <row r="58" spans="1:6" ht="105.6">
      <c r="A58" s="2"/>
      <c r="B58" s="175" t="s">
        <v>315</v>
      </c>
      <c r="C58" s="171" t="s">
        <v>5</v>
      </c>
      <c r="D58" s="3">
        <v>6</v>
      </c>
      <c r="E58" s="3"/>
      <c r="F58" s="3">
        <f>D58*E58</f>
        <v>0</v>
      </c>
    </row>
    <row r="59" spans="1:6" ht="17.399999999999999">
      <c r="A59" s="2"/>
      <c r="B59" s="52" t="s">
        <v>52</v>
      </c>
      <c r="C59" s="3"/>
      <c r="D59" s="3"/>
      <c r="E59" s="3"/>
      <c r="F59" s="3"/>
    </row>
    <row r="60" spans="1:6" ht="120.6">
      <c r="A60" s="2"/>
      <c r="B60" s="180" t="s">
        <v>316</v>
      </c>
      <c r="C60" s="3" t="s">
        <v>10</v>
      </c>
      <c r="D60" s="3">
        <v>86.88</v>
      </c>
      <c r="E60" s="3"/>
      <c r="F60" s="11">
        <f>D60*E60</f>
        <v>0</v>
      </c>
    </row>
    <row r="61" spans="1:6" ht="15.6">
      <c r="A61" s="2"/>
      <c r="B61" s="213" t="s">
        <v>318</v>
      </c>
      <c r="C61" s="3"/>
      <c r="D61" s="3"/>
      <c r="E61" s="3"/>
      <c r="F61" s="3"/>
    </row>
    <row r="62" spans="1:6" ht="120.6">
      <c r="A62" s="2"/>
      <c r="B62" s="175" t="s">
        <v>317</v>
      </c>
      <c r="C62" s="3" t="s">
        <v>40</v>
      </c>
      <c r="D62" s="3" t="s">
        <v>40</v>
      </c>
      <c r="E62" s="3" t="s">
        <v>40</v>
      </c>
      <c r="F62" s="3">
        <v>0</v>
      </c>
    </row>
    <row r="63" spans="1:6" ht="15.6">
      <c r="A63" s="2"/>
      <c r="B63" s="44"/>
      <c r="C63" s="3"/>
      <c r="D63" s="3"/>
      <c r="E63" s="3"/>
      <c r="F63" s="3"/>
    </row>
    <row r="64" spans="1:6" ht="15.6">
      <c r="A64" s="2"/>
      <c r="B64" s="255" t="s">
        <v>104</v>
      </c>
      <c r="C64" s="256"/>
      <c r="D64" s="256"/>
      <c r="E64" s="257"/>
      <c r="F64" s="3"/>
    </row>
    <row r="65" spans="1:6">
      <c r="A65" s="2"/>
      <c r="B65" s="15" t="s">
        <v>39</v>
      </c>
      <c r="C65" s="3"/>
      <c r="D65" s="3"/>
      <c r="E65" s="3"/>
      <c r="F65" s="3"/>
    </row>
    <row r="66" spans="1:6" ht="156.75" customHeight="1">
      <c r="A66" s="2"/>
      <c r="B66" s="24" t="s">
        <v>319</v>
      </c>
      <c r="C66" s="3" t="s">
        <v>40</v>
      </c>
      <c r="D66" s="3" t="s">
        <v>40</v>
      </c>
      <c r="E66" s="3" t="s">
        <v>40</v>
      </c>
      <c r="F66" s="3">
        <v>0</v>
      </c>
    </row>
    <row r="67" spans="1:6">
      <c r="A67" s="2"/>
      <c r="B67" s="15" t="s">
        <v>41</v>
      </c>
      <c r="C67" s="3"/>
      <c r="D67" s="3"/>
      <c r="E67" s="3"/>
      <c r="F67" s="3"/>
    </row>
    <row r="68" spans="1:6" ht="111">
      <c r="A68" s="2"/>
      <c r="B68" s="24" t="s">
        <v>320</v>
      </c>
      <c r="C68" s="3" t="s">
        <v>40</v>
      </c>
      <c r="D68" s="3" t="s">
        <v>40</v>
      </c>
      <c r="E68" s="3" t="s">
        <v>40</v>
      </c>
      <c r="F68" s="3">
        <v>0</v>
      </c>
    </row>
    <row r="69" spans="1:6" ht="15.6">
      <c r="A69" s="2"/>
      <c r="B69" s="241" t="s">
        <v>42</v>
      </c>
      <c r="C69" s="242"/>
      <c r="D69" s="243"/>
      <c r="E69" s="3"/>
      <c r="F69" s="3"/>
    </row>
    <row r="70" spans="1:6" ht="15.6">
      <c r="A70" s="2"/>
      <c r="B70" s="37"/>
      <c r="C70" s="3"/>
      <c r="D70" s="3"/>
      <c r="E70" s="3"/>
      <c r="F70" s="3"/>
    </row>
    <row r="71" spans="1:6" ht="123" customHeight="1">
      <c r="A71" s="2"/>
      <c r="B71" s="40" t="s">
        <v>321</v>
      </c>
      <c r="C71" s="3" t="s">
        <v>13</v>
      </c>
      <c r="D71" s="3">
        <v>4.5199999999999996</v>
      </c>
      <c r="E71" s="3"/>
      <c r="F71" s="3">
        <f>D71*E71</f>
        <v>0</v>
      </c>
    </row>
    <row r="72" spans="1:6" ht="15.6">
      <c r="A72" s="2"/>
      <c r="B72" s="66" t="s">
        <v>44</v>
      </c>
      <c r="C72" s="3"/>
      <c r="D72" s="3"/>
      <c r="E72" s="3"/>
      <c r="F72" s="3"/>
    </row>
    <row r="73" spans="1:6" ht="123" customHeight="1">
      <c r="A73" s="2"/>
      <c r="B73" s="44" t="s">
        <v>312</v>
      </c>
      <c r="C73" s="3" t="s">
        <v>13</v>
      </c>
      <c r="D73" s="3">
        <v>8.4</v>
      </c>
      <c r="E73" s="3"/>
      <c r="F73" s="11">
        <f>D73*E73</f>
        <v>0</v>
      </c>
    </row>
    <row r="74" spans="1:6" ht="15.6">
      <c r="A74" s="2"/>
      <c r="B74" s="42" t="s">
        <v>18</v>
      </c>
      <c r="C74" s="3"/>
      <c r="D74" s="3"/>
      <c r="E74" s="3"/>
      <c r="F74" s="3"/>
    </row>
    <row r="75" spans="1:6" ht="135.6">
      <c r="A75" s="2"/>
      <c r="B75" s="44" t="s">
        <v>313</v>
      </c>
      <c r="C75" s="3"/>
      <c r="D75" s="3"/>
      <c r="E75" s="3"/>
      <c r="F75" s="3"/>
    </row>
    <row r="76" spans="1:6" ht="60.6">
      <c r="A76" s="2"/>
      <c r="B76" s="44" t="s">
        <v>322</v>
      </c>
      <c r="C76" s="3" t="s">
        <v>13</v>
      </c>
      <c r="D76" s="3">
        <v>2.08</v>
      </c>
      <c r="E76" s="3"/>
      <c r="F76" s="11">
        <f>D76*E76</f>
        <v>0</v>
      </c>
    </row>
    <row r="77" spans="1:6" ht="17.399999999999999">
      <c r="A77" s="2"/>
      <c r="B77" s="244" t="s">
        <v>46</v>
      </c>
      <c r="C77" s="245"/>
      <c r="D77" s="3"/>
      <c r="E77" s="3"/>
      <c r="F77" s="3"/>
    </row>
    <row r="78" spans="1:6" ht="120.6">
      <c r="A78" s="2"/>
      <c r="B78" s="44" t="s">
        <v>323</v>
      </c>
      <c r="C78" s="3"/>
      <c r="D78" s="3"/>
      <c r="E78" s="3"/>
      <c r="F78" s="3"/>
    </row>
    <row r="79" spans="1:6" ht="30.6">
      <c r="A79" s="2"/>
      <c r="B79" s="158" t="s">
        <v>105</v>
      </c>
      <c r="C79" s="3" t="s">
        <v>40</v>
      </c>
      <c r="D79" s="3" t="s">
        <v>40</v>
      </c>
      <c r="E79" s="3" t="s">
        <v>40</v>
      </c>
      <c r="F79" s="3">
        <v>0</v>
      </c>
    </row>
    <row r="80" spans="1:6" ht="15">
      <c r="A80" s="2"/>
      <c r="B80" s="159" t="s">
        <v>106</v>
      </c>
      <c r="C80" s="3"/>
      <c r="D80" s="3">
        <v>22.3</v>
      </c>
      <c r="E80" s="3"/>
      <c r="F80" s="3">
        <f>D80*E80</f>
        <v>0</v>
      </c>
    </row>
    <row r="81" spans="1:6" ht="17.399999999999999">
      <c r="A81" s="2"/>
      <c r="B81" s="46" t="s">
        <v>49</v>
      </c>
      <c r="C81" s="3"/>
      <c r="D81" s="3"/>
      <c r="E81" s="3"/>
      <c r="F81" s="3"/>
    </row>
    <row r="82" spans="1:6" ht="119.25" customHeight="1">
      <c r="A82" s="2"/>
      <c r="B82" s="44" t="s">
        <v>324</v>
      </c>
      <c r="C82" s="3" t="s">
        <v>10</v>
      </c>
      <c r="D82" s="3">
        <v>42.65</v>
      </c>
      <c r="E82" s="3"/>
      <c r="F82" s="11">
        <f>D82*E82</f>
        <v>0</v>
      </c>
    </row>
    <row r="83" spans="1:6" ht="15.6">
      <c r="A83" s="2"/>
      <c r="B83" s="47" t="s">
        <v>50</v>
      </c>
      <c r="C83" s="3"/>
      <c r="D83" s="3"/>
      <c r="E83" s="3"/>
      <c r="F83" s="3"/>
    </row>
    <row r="84" spans="1:6" ht="18">
      <c r="A84" s="2"/>
      <c r="B84" s="67" t="s">
        <v>107</v>
      </c>
      <c r="C84" s="3"/>
      <c r="D84" s="3"/>
      <c r="E84" s="3"/>
      <c r="F84" s="3"/>
    </row>
    <row r="85" spans="1:6" ht="105.6">
      <c r="A85" s="2"/>
      <c r="B85" s="44" t="s">
        <v>315</v>
      </c>
      <c r="C85" s="3" t="s">
        <v>5</v>
      </c>
      <c r="D85" s="3">
        <v>4</v>
      </c>
      <c r="E85" s="3"/>
      <c r="F85" s="3">
        <f>D85*E85</f>
        <v>0</v>
      </c>
    </row>
    <row r="86" spans="1:6" ht="17.399999999999999">
      <c r="A86" s="2"/>
      <c r="B86" s="52" t="s">
        <v>52</v>
      </c>
      <c r="C86" s="3"/>
      <c r="D86" s="3"/>
      <c r="E86" s="3"/>
      <c r="F86" s="3"/>
    </row>
    <row r="87" spans="1:6" ht="121.2">
      <c r="A87" s="2"/>
      <c r="B87" s="180" t="s">
        <v>325</v>
      </c>
      <c r="C87" s="3" t="s">
        <v>10</v>
      </c>
      <c r="D87" s="3">
        <v>78.94</v>
      </c>
      <c r="E87" s="3"/>
      <c r="F87" s="11">
        <f>D87*E87</f>
        <v>0</v>
      </c>
    </row>
    <row r="88" spans="1:6" ht="15.6">
      <c r="A88" s="2"/>
      <c r="B88" s="51" t="s">
        <v>53</v>
      </c>
      <c r="C88" s="3"/>
      <c r="D88" s="3"/>
      <c r="E88" s="3"/>
      <c r="F88" s="3"/>
    </row>
    <row r="89" spans="1:6" ht="120.6">
      <c r="A89" s="2"/>
      <c r="B89" s="180" t="s">
        <v>326</v>
      </c>
      <c r="C89" s="3"/>
      <c r="D89" s="3"/>
      <c r="E89" s="3"/>
      <c r="F89" s="3"/>
    </row>
    <row r="90" spans="1:6">
      <c r="A90" s="2"/>
      <c r="B90" s="214" t="s">
        <v>223</v>
      </c>
      <c r="C90" s="171" t="s">
        <v>189</v>
      </c>
      <c r="D90" s="3"/>
      <c r="E90" s="3"/>
      <c r="F90" s="3"/>
    </row>
    <row r="91" spans="1:6" ht="20.25" customHeight="1">
      <c r="A91" s="2"/>
      <c r="B91" s="19" t="s">
        <v>108</v>
      </c>
      <c r="C91" s="3"/>
      <c r="D91" s="3"/>
      <c r="E91" s="3"/>
      <c r="F91" s="20">
        <f>SUM(F39:F90)</f>
        <v>0</v>
      </c>
    </row>
    <row r="92" spans="1:6" ht="24" customHeight="1">
      <c r="B92" s="19" t="s">
        <v>109</v>
      </c>
      <c r="C92" s="3"/>
      <c r="D92" s="3"/>
      <c r="E92" s="3"/>
      <c r="F92" s="20">
        <f>F28+F34+F91</f>
        <v>0</v>
      </c>
    </row>
    <row r="93" spans="1:6">
      <c r="A93" s="2"/>
    </row>
  </sheetData>
  <mergeCells count="8">
    <mergeCell ref="B64:E64"/>
    <mergeCell ref="B69:D69"/>
    <mergeCell ref="B77:C77"/>
    <mergeCell ref="A1:F1"/>
    <mergeCell ref="A2:F2"/>
    <mergeCell ref="B37:E37"/>
    <mergeCell ref="B42:D42"/>
    <mergeCell ref="B50:C50"/>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65"/>
  <sheetViews>
    <sheetView showGridLines="0" zoomScale="112" zoomScaleNormal="112" workbookViewId="0">
      <selection activeCell="B60" sqref="B60"/>
    </sheetView>
  </sheetViews>
  <sheetFormatPr defaultColWidth="9.109375" defaultRowHeight="13.8"/>
  <cols>
    <col min="1" max="1" width="6.5546875" style="112" customWidth="1"/>
    <col min="2" max="2" width="43.44140625" style="113" customWidth="1"/>
    <col min="3" max="3" width="4.109375" style="113" customWidth="1"/>
    <col min="4" max="4" width="10" style="113" customWidth="1"/>
    <col min="5" max="5" width="13.6640625" style="113" customWidth="1"/>
    <col min="6" max="6" width="11.5546875" style="113" customWidth="1"/>
    <col min="7" max="256" width="8.88671875" style="113"/>
    <col min="257" max="257" width="9.88671875" style="113" customWidth="1"/>
    <col min="258" max="258" width="73.33203125" style="113" customWidth="1"/>
    <col min="259" max="259" width="4.109375" style="113" customWidth="1"/>
    <col min="260" max="260" width="10" style="113" customWidth="1"/>
    <col min="261" max="261" width="11.6640625" style="113" customWidth="1"/>
    <col min="262" max="512" width="8.88671875" style="113"/>
    <col min="513" max="513" width="9.88671875" style="113" customWidth="1"/>
    <col min="514" max="514" width="73.33203125" style="113" customWidth="1"/>
    <col min="515" max="515" width="4.109375" style="113" customWidth="1"/>
    <col min="516" max="516" width="10" style="113" customWidth="1"/>
    <col min="517" max="517" width="11.6640625" style="113" customWidth="1"/>
    <col min="518" max="768" width="8.88671875" style="113"/>
    <col min="769" max="769" width="9.88671875" style="113" customWidth="1"/>
    <col min="770" max="770" width="73.33203125" style="113" customWidth="1"/>
    <col min="771" max="771" width="4.109375" style="113" customWidth="1"/>
    <col min="772" max="772" width="10" style="113" customWidth="1"/>
    <col min="773" max="773" width="11.6640625" style="113" customWidth="1"/>
    <col min="774" max="1024" width="8.88671875" style="113"/>
    <col min="1025" max="1025" width="9.88671875" style="113" customWidth="1"/>
    <col min="1026" max="1026" width="73.33203125" style="113" customWidth="1"/>
    <col min="1027" max="1027" width="4.109375" style="113" customWidth="1"/>
    <col min="1028" max="1028" width="10" style="113" customWidth="1"/>
    <col min="1029" max="1029" width="11.6640625" style="113" customWidth="1"/>
    <col min="1030" max="1280" width="8.88671875" style="113"/>
    <col min="1281" max="1281" width="9.88671875" style="113" customWidth="1"/>
    <col min="1282" max="1282" width="73.33203125" style="113" customWidth="1"/>
    <col min="1283" max="1283" width="4.109375" style="113" customWidth="1"/>
    <col min="1284" max="1284" width="10" style="113" customWidth="1"/>
    <col min="1285" max="1285" width="11.6640625" style="113" customWidth="1"/>
    <col min="1286" max="1536" width="8.88671875" style="113"/>
    <col min="1537" max="1537" width="9.88671875" style="113" customWidth="1"/>
    <col min="1538" max="1538" width="73.33203125" style="113" customWidth="1"/>
    <col min="1539" max="1539" width="4.109375" style="113" customWidth="1"/>
    <col min="1540" max="1540" width="10" style="113" customWidth="1"/>
    <col min="1541" max="1541" width="11.6640625" style="113" customWidth="1"/>
    <col min="1542" max="1792" width="8.88671875" style="113"/>
    <col min="1793" max="1793" width="9.88671875" style="113" customWidth="1"/>
    <col min="1794" max="1794" width="73.33203125" style="113" customWidth="1"/>
    <col min="1795" max="1795" width="4.109375" style="113" customWidth="1"/>
    <col min="1796" max="1796" width="10" style="113" customWidth="1"/>
    <col min="1797" max="1797" width="11.6640625" style="113" customWidth="1"/>
    <col min="1798" max="2048" width="8.88671875" style="113"/>
    <col min="2049" max="2049" width="9.88671875" style="113" customWidth="1"/>
    <col min="2050" max="2050" width="73.33203125" style="113" customWidth="1"/>
    <col min="2051" max="2051" width="4.109375" style="113" customWidth="1"/>
    <col min="2052" max="2052" width="10" style="113" customWidth="1"/>
    <col min="2053" max="2053" width="11.6640625" style="113" customWidth="1"/>
    <col min="2054" max="2304" width="8.88671875" style="113"/>
    <col min="2305" max="2305" width="9.88671875" style="113" customWidth="1"/>
    <col min="2306" max="2306" width="73.33203125" style="113" customWidth="1"/>
    <col min="2307" max="2307" width="4.109375" style="113" customWidth="1"/>
    <col min="2308" max="2308" width="10" style="113" customWidth="1"/>
    <col min="2309" max="2309" width="11.6640625" style="113" customWidth="1"/>
    <col min="2310" max="2560" width="8.88671875" style="113"/>
    <col min="2561" max="2561" width="9.88671875" style="113" customWidth="1"/>
    <col min="2562" max="2562" width="73.33203125" style="113" customWidth="1"/>
    <col min="2563" max="2563" width="4.109375" style="113" customWidth="1"/>
    <col min="2564" max="2564" width="10" style="113" customWidth="1"/>
    <col min="2565" max="2565" width="11.6640625" style="113" customWidth="1"/>
    <col min="2566" max="2816" width="8.88671875" style="113"/>
    <col min="2817" max="2817" width="9.88671875" style="113" customWidth="1"/>
    <col min="2818" max="2818" width="73.33203125" style="113" customWidth="1"/>
    <col min="2819" max="2819" width="4.109375" style="113" customWidth="1"/>
    <col min="2820" max="2820" width="10" style="113" customWidth="1"/>
    <col min="2821" max="2821" width="11.6640625" style="113" customWidth="1"/>
    <col min="2822" max="3072" width="8.88671875" style="113"/>
    <col min="3073" max="3073" width="9.88671875" style="113" customWidth="1"/>
    <col min="3074" max="3074" width="73.33203125" style="113" customWidth="1"/>
    <col min="3075" max="3075" width="4.109375" style="113" customWidth="1"/>
    <col min="3076" max="3076" width="10" style="113" customWidth="1"/>
    <col min="3077" max="3077" width="11.6640625" style="113" customWidth="1"/>
    <col min="3078" max="3328" width="8.88671875" style="113"/>
    <col min="3329" max="3329" width="9.88671875" style="113" customWidth="1"/>
    <col min="3330" max="3330" width="73.33203125" style="113" customWidth="1"/>
    <col min="3331" max="3331" width="4.109375" style="113" customWidth="1"/>
    <col min="3332" max="3332" width="10" style="113" customWidth="1"/>
    <col min="3333" max="3333" width="11.6640625" style="113" customWidth="1"/>
    <col min="3334" max="3584" width="8.88671875" style="113"/>
    <col min="3585" max="3585" width="9.88671875" style="113" customWidth="1"/>
    <col min="3586" max="3586" width="73.33203125" style="113" customWidth="1"/>
    <col min="3587" max="3587" width="4.109375" style="113" customWidth="1"/>
    <col min="3588" max="3588" width="10" style="113" customWidth="1"/>
    <col min="3589" max="3589" width="11.6640625" style="113" customWidth="1"/>
    <col min="3590" max="3840" width="8.88671875" style="113"/>
    <col min="3841" max="3841" width="9.88671875" style="113" customWidth="1"/>
    <col min="3842" max="3842" width="73.33203125" style="113" customWidth="1"/>
    <col min="3843" max="3843" width="4.109375" style="113" customWidth="1"/>
    <col min="3844" max="3844" width="10" style="113" customWidth="1"/>
    <col min="3845" max="3845" width="11.6640625" style="113" customWidth="1"/>
    <col min="3846" max="4096" width="8.88671875" style="113"/>
    <col min="4097" max="4097" width="9.88671875" style="113" customWidth="1"/>
    <col min="4098" max="4098" width="73.33203125" style="113" customWidth="1"/>
    <col min="4099" max="4099" width="4.109375" style="113" customWidth="1"/>
    <col min="4100" max="4100" width="10" style="113" customWidth="1"/>
    <col min="4101" max="4101" width="11.6640625" style="113" customWidth="1"/>
    <col min="4102" max="4352" width="8.88671875" style="113"/>
    <col min="4353" max="4353" width="9.88671875" style="113" customWidth="1"/>
    <col min="4354" max="4354" width="73.33203125" style="113" customWidth="1"/>
    <col min="4355" max="4355" width="4.109375" style="113" customWidth="1"/>
    <col min="4356" max="4356" width="10" style="113" customWidth="1"/>
    <col min="4357" max="4357" width="11.6640625" style="113" customWidth="1"/>
    <col min="4358" max="4608" width="8.88671875" style="113"/>
    <col min="4609" max="4609" width="9.88671875" style="113" customWidth="1"/>
    <col min="4610" max="4610" width="73.33203125" style="113" customWidth="1"/>
    <col min="4611" max="4611" width="4.109375" style="113" customWidth="1"/>
    <col min="4612" max="4612" width="10" style="113" customWidth="1"/>
    <col min="4613" max="4613" width="11.6640625" style="113" customWidth="1"/>
    <col min="4614" max="4864" width="8.88671875" style="113"/>
    <col min="4865" max="4865" width="9.88671875" style="113" customWidth="1"/>
    <col min="4866" max="4866" width="73.33203125" style="113" customWidth="1"/>
    <col min="4867" max="4867" width="4.109375" style="113" customWidth="1"/>
    <col min="4868" max="4868" width="10" style="113" customWidth="1"/>
    <col min="4869" max="4869" width="11.6640625" style="113" customWidth="1"/>
    <col min="4870" max="5120" width="8.88671875" style="113"/>
    <col min="5121" max="5121" width="9.88671875" style="113" customWidth="1"/>
    <col min="5122" max="5122" width="73.33203125" style="113" customWidth="1"/>
    <col min="5123" max="5123" width="4.109375" style="113" customWidth="1"/>
    <col min="5124" max="5124" width="10" style="113" customWidth="1"/>
    <col min="5125" max="5125" width="11.6640625" style="113" customWidth="1"/>
    <col min="5126" max="5376" width="8.88671875" style="113"/>
    <col min="5377" max="5377" width="9.88671875" style="113" customWidth="1"/>
    <col min="5378" max="5378" width="73.33203125" style="113" customWidth="1"/>
    <col min="5379" max="5379" width="4.109375" style="113" customWidth="1"/>
    <col min="5380" max="5380" width="10" style="113" customWidth="1"/>
    <col min="5381" max="5381" width="11.6640625" style="113" customWidth="1"/>
    <col min="5382" max="5632" width="8.88671875" style="113"/>
    <col min="5633" max="5633" width="9.88671875" style="113" customWidth="1"/>
    <col min="5634" max="5634" width="73.33203125" style="113" customWidth="1"/>
    <col min="5635" max="5635" width="4.109375" style="113" customWidth="1"/>
    <col min="5636" max="5636" width="10" style="113" customWidth="1"/>
    <col min="5637" max="5637" width="11.6640625" style="113" customWidth="1"/>
    <col min="5638" max="5888" width="8.88671875" style="113"/>
    <col min="5889" max="5889" width="9.88671875" style="113" customWidth="1"/>
    <col min="5890" max="5890" width="73.33203125" style="113" customWidth="1"/>
    <col min="5891" max="5891" width="4.109375" style="113" customWidth="1"/>
    <col min="5892" max="5892" width="10" style="113" customWidth="1"/>
    <col min="5893" max="5893" width="11.6640625" style="113" customWidth="1"/>
    <col min="5894" max="6144" width="8.88671875" style="113"/>
    <col min="6145" max="6145" width="9.88671875" style="113" customWidth="1"/>
    <col min="6146" max="6146" width="73.33203125" style="113" customWidth="1"/>
    <col min="6147" max="6147" width="4.109375" style="113" customWidth="1"/>
    <col min="6148" max="6148" width="10" style="113" customWidth="1"/>
    <col min="6149" max="6149" width="11.6640625" style="113" customWidth="1"/>
    <col min="6150" max="6400" width="8.88671875" style="113"/>
    <col min="6401" max="6401" width="9.88671875" style="113" customWidth="1"/>
    <col min="6402" max="6402" width="73.33203125" style="113" customWidth="1"/>
    <col min="6403" max="6403" width="4.109375" style="113" customWidth="1"/>
    <col min="6404" max="6404" width="10" style="113" customWidth="1"/>
    <col min="6405" max="6405" width="11.6640625" style="113" customWidth="1"/>
    <col min="6406" max="6656" width="8.88671875" style="113"/>
    <col min="6657" max="6657" width="9.88671875" style="113" customWidth="1"/>
    <col min="6658" max="6658" width="73.33203125" style="113" customWidth="1"/>
    <col min="6659" max="6659" width="4.109375" style="113" customWidth="1"/>
    <col min="6660" max="6660" width="10" style="113" customWidth="1"/>
    <col min="6661" max="6661" width="11.6640625" style="113" customWidth="1"/>
    <col min="6662" max="6912" width="8.88671875" style="113"/>
    <col min="6913" max="6913" width="9.88671875" style="113" customWidth="1"/>
    <col min="6914" max="6914" width="73.33203125" style="113" customWidth="1"/>
    <col min="6915" max="6915" width="4.109375" style="113" customWidth="1"/>
    <col min="6916" max="6916" width="10" style="113" customWidth="1"/>
    <col min="6917" max="6917" width="11.6640625" style="113" customWidth="1"/>
    <col min="6918" max="7168" width="8.88671875" style="113"/>
    <col min="7169" max="7169" width="9.88671875" style="113" customWidth="1"/>
    <col min="7170" max="7170" width="73.33203125" style="113" customWidth="1"/>
    <col min="7171" max="7171" width="4.109375" style="113" customWidth="1"/>
    <col min="7172" max="7172" width="10" style="113" customWidth="1"/>
    <col min="7173" max="7173" width="11.6640625" style="113" customWidth="1"/>
    <col min="7174" max="7424" width="8.88671875" style="113"/>
    <col min="7425" max="7425" width="9.88671875" style="113" customWidth="1"/>
    <col min="7426" max="7426" width="73.33203125" style="113" customWidth="1"/>
    <col min="7427" max="7427" width="4.109375" style="113" customWidth="1"/>
    <col min="7428" max="7428" width="10" style="113" customWidth="1"/>
    <col min="7429" max="7429" width="11.6640625" style="113" customWidth="1"/>
    <col min="7430" max="7680" width="8.88671875" style="113"/>
    <col min="7681" max="7681" width="9.88671875" style="113" customWidth="1"/>
    <col min="7682" max="7682" width="73.33203125" style="113" customWidth="1"/>
    <col min="7683" max="7683" width="4.109375" style="113" customWidth="1"/>
    <col min="7684" max="7684" width="10" style="113" customWidth="1"/>
    <col min="7685" max="7685" width="11.6640625" style="113" customWidth="1"/>
    <col min="7686" max="7936" width="8.88671875" style="113"/>
    <col min="7937" max="7937" width="9.88671875" style="113" customWidth="1"/>
    <col min="7938" max="7938" width="73.33203125" style="113" customWidth="1"/>
    <col min="7939" max="7939" width="4.109375" style="113" customWidth="1"/>
    <col min="7940" max="7940" width="10" style="113" customWidth="1"/>
    <col min="7941" max="7941" width="11.6640625" style="113" customWidth="1"/>
    <col min="7942" max="8192" width="8.88671875" style="113"/>
    <col min="8193" max="8193" width="9.88671875" style="113" customWidth="1"/>
    <col min="8194" max="8194" width="73.33203125" style="113" customWidth="1"/>
    <col min="8195" max="8195" width="4.109375" style="113" customWidth="1"/>
    <col min="8196" max="8196" width="10" style="113" customWidth="1"/>
    <col min="8197" max="8197" width="11.6640625" style="113" customWidth="1"/>
    <col min="8198" max="8448" width="8.88671875" style="113"/>
    <col min="8449" max="8449" width="9.88671875" style="113" customWidth="1"/>
    <col min="8450" max="8450" width="73.33203125" style="113" customWidth="1"/>
    <col min="8451" max="8451" width="4.109375" style="113" customWidth="1"/>
    <col min="8452" max="8452" width="10" style="113" customWidth="1"/>
    <col min="8453" max="8453" width="11.6640625" style="113" customWidth="1"/>
    <col min="8454" max="8704" width="8.88671875" style="113"/>
    <col min="8705" max="8705" width="9.88671875" style="113" customWidth="1"/>
    <col min="8706" max="8706" width="73.33203125" style="113" customWidth="1"/>
    <col min="8707" max="8707" width="4.109375" style="113" customWidth="1"/>
    <col min="8708" max="8708" width="10" style="113" customWidth="1"/>
    <col min="8709" max="8709" width="11.6640625" style="113" customWidth="1"/>
    <col min="8710" max="8960" width="8.88671875" style="113"/>
    <col min="8961" max="8961" width="9.88671875" style="113" customWidth="1"/>
    <col min="8962" max="8962" width="73.33203125" style="113" customWidth="1"/>
    <col min="8963" max="8963" width="4.109375" style="113" customWidth="1"/>
    <col min="8964" max="8964" width="10" style="113" customWidth="1"/>
    <col min="8965" max="8965" width="11.6640625" style="113" customWidth="1"/>
    <col min="8966" max="9216" width="8.88671875" style="113"/>
    <col min="9217" max="9217" width="9.88671875" style="113" customWidth="1"/>
    <col min="9218" max="9218" width="73.33203125" style="113" customWidth="1"/>
    <col min="9219" max="9219" width="4.109375" style="113" customWidth="1"/>
    <col min="9220" max="9220" width="10" style="113" customWidth="1"/>
    <col min="9221" max="9221" width="11.6640625" style="113" customWidth="1"/>
    <col min="9222" max="9472" width="8.88671875" style="113"/>
    <col min="9473" max="9473" width="9.88671875" style="113" customWidth="1"/>
    <col min="9474" max="9474" width="73.33203125" style="113" customWidth="1"/>
    <col min="9475" max="9475" width="4.109375" style="113" customWidth="1"/>
    <col min="9476" max="9476" width="10" style="113" customWidth="1"/>
    <col min="9477" max="9477" width="11.6640625" style="113" customWidth="1"/>
    <col min="9478" max="9728" width="8.88671875" style="113"/>
    <col min="9729" max="9729" width="9.88671875" style="113" customWidth="1"/>
    <col min="9730" max="9730" width="73.33203125" style="113" customWidth="1"/>
    <col min="9731" max="9731" width="4.109375" style="113" customWidth="1"/>
    <col min="9732" max="9732" width="10" style="113" customWidth="1"/>
    <col min="9733" max="9733" width="11.6640625" style="113" customWidth="1"/>
    <col min="9734" max="9984" width="8.88671875" style="113"/>
    <col min="9985" max="9985" width="9.88671875" style="113" customWidth="1"/>
    <col min="9986" max="9986" width="73.33203125" style="113" customWidth="1"/>
    <col min="9987" max="9987" width="4.109375" style="113" customWidth="1"/>
    <col min="9988" max="9988" width="10" style="113" customWidth="1"/>
    <col min="9989" max="9989" width="11.6640625" style="113" customWidth="1"/>
    <col min="9990" max="10240" width="8.88671875" style="113"/>
    <col min="10241" max="10241" width="9.88671875" style="113" customWidth="1"/>
    <col min="10242" max="10242" width="73.33203125" style="113" customWidth="1"/>
    <col min="10243" max="10243" width="4.109375" style="113" customWidth="1"/>
    <col min="10244" max="10244" width="10" style="113" customWidth="1"/>
    <col min="10245" max="10245" width="11.6640625" style="113" customWidth="1"/>
    <col min="10246" max="10496" width="8.88671875" style="113"/>
    <col min="10497" max="10497" width="9.88671875" style="113" customWidth="1"/>
    <col min="10498" max="10498" width="73.33203125" style="113" customWidth="1"/>
    <col min="10499" max="10499" width="4.109375" style="113" customWidth="1"/>
    <col min="10500" max="10500" width="10" style="113" customWidth="1"/>
    <col min="10501" max="10501" width="11.6640625" style="113" customWidth="1"/>
    <col min="10502" max="10752" width="8.88671875" style="113"/>
    <col min="10753" max="10753" width="9.88671875" style="113" customWidth="1"/>
    <col min="10754" max="10754" width="73.33203125" style="113" customWidth="1"/>
    <col min="10755" max="10755" width="4.109375" style="113" customWidth="1"/>
    <col min="10756" max="10756" width="10" style="113" customWidth="1"/>
    <col min="10757" max="10757" width="11.6640625" style="113" customWidth="1"/>
    <col min="10758" max="11008" width="8.88671875" style="113"/>
    <col min="11009" max="11009" width="9.88671875" style="113" customWidth="1"/>
    <col min="11010" max="11010" width="73.33203125" style="113" customWidth="1"/>
    <col min="11011" max="11011" width="4.109375" style="113" customWidth="1"/>
    <col min="11012" max="11012" width="10" style="113" customWidth="1"/>
    <col min="11013" max="11013" width="11.6640625" style="113" customWidth="1"/>
    <col min="11014" max="11264" width="8.88671875" style="113"/>
    <col min="11265" max="11265" width="9.88671875" style="113" customWidth="1"/>
    <col min="11266" max="11266" width="73.33203125" style="113" customWidth="1"/>
    <col min="11267" max="11267" width="4.109375" style="113" customWidth="1"/>
    <col min="11268" max="11268" width="10" style="113" customWidth="1"/>
    <col min="11269" max="11269" width="11.6640625" style="113" customWidth="1"/>
    <col min="11270" max="11520" width="8.88671875" style="113"/>
    <col min="11521" max="11521" width="9.88671875" style="113" customWidth="1"/>
    <col min="11522" max="11522" width="73.33203125" style="113" customWidth="1"/>
    <col min="11523" max="11523" width="4.109375" style="113" customWidth="1"/>
    <col min="11524" max="11524" width="10" style="113" customWidth="1"/>
    <col min="11525" max="11525" width="11.6640625" style="113" customWidth="1"/>
    <col min="11526" max="11776" width="8.88671875" style="113"/>
    <col min="11777" max="11777" width="9.88671875" style="113" customWidth="1"/>
    <col min="11778" max="11778" width="73.33203125" style="113" customWidth="1"/>
    <col min="11779" max="11779" width="4.109375" style="113" customWidth="1"/>
    <col min="11780" max="11780" width="10" style="113" customWidth="1"/>
    <col min="11781" max="11781" width="11.6640625" style="113" customWidth="1"/>
    <col min="11782" max="12032" width="8.88671875" style="113"/>
    <col min="12033" max="12033" width="9.88671875" style="113" customWidth="1"/>
    <col min="12034" max="12034" width="73.33203125" style="113" customWidth="1"/>
    <col min="12035" max="12035" width="4.109375" style="113" customWidth="1"/>
    <col min="12036" max="12036" width="10" style="113" customWidth="1"/>
    <col min="12037" max="12037" width="11.6640625" style="113" customWidth="1"/>
    <col min="12038" max="12288" width="8.88671875" style="113"/>
    <col min="12289" max="12289" width="9.88671875" style="113" customWidth="1"/>
    <col min="12290" max="12290" width="73.33203125" style="113" customWidth="1"/>
    <col min="12291" max="12291" width="4.109375" style="113" customWidth="1"/>
    <col min="12292" max="12292" width="10" style="113" customWidth="1"/>
    <col min="12293" max="12293" width="11.6640625" style="113" customWidth="1"/>
    <col min="12294" max="12544" width="8.88671875" style="113"/>
    <col min="12545" max="12545" width="9.88671875" style="113" customWidth="1"/>
    <col min="12546" max="12546" width="73.33203125" style="113" customWidth="1"/>
    <col min="12547" max="12547" width="4.109375" style="113" customWidth="1"/>
    <col min="12548" max="12548" width="10" style="113" customWidth="1"/>
    <col min="12549" max="12549" width="11.6640625" style="113" customWidth="1"/>
    <col min="12550" max="12800" width="8.88671875" style="113"/>
    <col min="12801" max="12801" width="9.88671875" style="113" customWidth="1"/>
    <col min="12802" max="12802" width="73.33203125" style="113" customWidth="1"/>
    <col min="12803" max="12803" width="4.109375" style="113" customWidth="1"/>
    <col min="12804" max="12804" width="10" style="113" customWidth="1"/>
    <col min="12805" max="12805" width="11.6640625" style="113" customWidth="1"/>
    <col min="12806" max="13056" width="8.88671875" style="113"/>
    <col min="13057" max="13057" width="9.88671875" style="113" customWidth="1"/>
    <col min="13058" max="13058" width="73.33203125" style="113" customWidth="1"/>
    <col min="13059" max="13059" width="4.109375" style="113" customWidth="1"/>
    <col min="13060" max="13060" width="10" style="113" customWidth="1"/>
    <col min="13061" max="13061" width="11.6640625" style="113" customWidth="1"/>
    <col min="13062" max="13312" width="8.88671875" style="113"/>
    <col min="13313" max="13313" width="9.88671875" style="113" customWidth="1"/>
    <col min="13314" max="13314" width="73.33203125" style="113" customWidth="1"/>
    <col min="13315" max="13315" width="4.109375" style="113" customWidth="1"/>
    <col min="13316" max="13316" width="10" style="113" customWidth="1"/>
    <col min="13317" max="13317" width="11.6640625" style="113" customWidth="1"/>
    <col min="13318" max="13568" width="8.88671875" style="113"/>
    <col min="13569" max="13569" width="9.88671875" style="113" customWidth="1"/>
    <col min="13570" max="13570" width="73.33203125" style="113" customWidth="1"/>
    <col min="13571" max="13571" width="4.109375" style="113" customWidth="1"/>
    <col min="13572" max="13572" width="10" style="113" customWidth="1"/>
    <col min="13573" max="13573" width="11.6640625" style="113" customWidth="1"/>
    <col min="13574" max="13824" width="8.88671875" style="113"/>
    <col min="13825" max="13825" width="9.88671875" style="113" customWidth="1"/>
    <col min="13826" max="13826" width="73.33203125" style="113" customWidth="1"/>
    <col min="13827" max="13827" width="4.109375" style="113" customWidth="1"/>
    <col min="13828" max="13828" width="10" style="113" customWidth="1"/>
    <col min="13829" max="13829" width="11.6640625" style="113" customWidth="1"/>
    <col min="13830" max="14080" width="8.88671875" style="113"/>
    <col min="14081" max="14081" width="9.88671875" style="113" customWidth="1"/>
    <col min="14082" max="14082" width="73.33203125" style="113" customWidth="1"/>
    <col min="14083" max="14083" width="4.109375" style="113" customWidth="1"/>
    <col min="14084" max="14084" width="10" style="113" customWidth="1"/>
    <col min="14085" max="14085" width="11.6640625" style="113" customWidth="1"/>
    <col min="14086" max="14336" width="8.88671875" style="113"/>
    <col min="14337" max="14337" width="9.88671875" style="113" customWidth="1"/>
    <col min="14338" max="14338" width="73.33203125" style="113" customWidth="1"/>
    <col min="14339" max="14339" width="4.109375" style="113" customWidth="1"/>
    <col min="14340" max="14340" width="10" style="113" customWidth="1"/>
    <col min="14341" max="14341" width="11.6640625" style="113" customWidth="1"/>
    <col min="14342" max="14592" width="8.88671875" style="113"/>
    <col min="14593" max="14593" width="9.88671875" style="113" customWidth="1"/>
    <col min="14594" max="14594" width="73.33203125" style="113" customWidth="1"/>
    <col min="14595" max="14595" width="4.109375" style="113" customWidth="1"/>
    <col min="14596" max="14596" width="10" style="113" customWidth="1"/>
    <col min="14597" max="14597" width="11.6640625" style="113" customWidth="1"/>
    <col min="14598" max="14848" width="8.88671875" style="113"/>
    <col min="14849" max="14849" width="9.88671875" style="113" customWidth="1"/>
    <col min="14850" max="14850" width="73.33203125" style="113" customWidth="1"/>
    <col min="14851" max="14851" width="4.109375" style="113" customWidth="1"/>
    <col min="14852" max="14852" width="10" style="113" customWidth="1"/>
    <col min="14853" max="14853" width="11.6640625" style="113" customWidth="1"/>
    <col min="14854" max="15104" width="8.88671875" style="113"/>
    <col min="15105" max="15105" width="9.88671875" style="113" customWidth="1"/>
    <col min="15106" max="15106" width="73.33203125" style="113" customWidth="1"/>
    <col min="15107" max="15107" width="4.109375" style="113" customWidth="1"/>
    <col min="15108" max="15108" width="10" style="113" customWidth="1"/>
    <col min="15109" max="15109" width="11.6640625" style="113" customWidth="1"/>
    <col min="15110" max="15360" width="8.88671875" style="113"/>
    <col min="15361" max="15361" width="9.88671875" style="113" customWidth="1"/>
    <col min="15362" max="15362" width="73.33203125" style="113" customWidth="1"/>
    <col min="15363" max="15363" width="4.109375" style="113" customWidth="1"/>
    <col min="15364" max="15364" width="10" style="113" customWidth="1"/>
    <col min="15365" max="15365" width="11.6640625" style="113" customWidth="1"/>
    <col min="15366" max="15616" width="8.88671875" style="113"/>
    <col min="15617" max="15617" width="9.88671875" style="113" customWidth="1"/>
    <col min="15618" max="15618" width="73.33203125" style="113" customWidth="1"/>
    <col min="15619" max="15619" width="4.109375" style="113" customWidth="1"/>
    <col min="15620" max="15620" width="10" style="113" customWidth="1"/>
    <col min="15621" max="15621" width="11.6640625" style="113" customWidth="1"/>
    <col min="15622" max="15872" width="8.88671875" style="113"/>
    <col min="15873" max="15873" width="9.88671875" style="113" customWidth="1"/>
    <col min="15874" max="15874" width="73.33203125" style="113" customWidth="1"/>
    <col min="15875" max="15875" width="4.109375" style="113" customWidth="1"/>
    <col min="15876" max="15876" width="10" style="113" customWidth="1"/>
    <col min="15877" max="15877" width="11.6640625" style="113" customWidth="1"/>
    <col min="15878" max="16128" width="8.88671875" style="113"/>
    <col min="16129" max="16129" width="9.88671875" style="113" customWidth="1"/>
    <col min="16130" max="16130" width="73.33203125" style="113" customWidth="1"/>
    <col min="16131" max="16131" width="4.109375" style="113" customWidth="1"/>
    <col min="16132" max="16132" width="10" style="113" customWidth="1"/>
    <col min="16133" max="16133" width="11.6640625" style="113" customWidth="1"/>
    <col min="16134" max="16384" width="8.88671875" style="113"/>
  </cols>
  <sheetData>
    <row r="1" spans="1:7">
      <c r="A1" s="2"/>
      <c r="B1" s="3"/>
      <c r="C1" s="3"/>
      <c r="D1" s="3"/>
      <c r="E1" s="3"/>
      <c r="F1" s="3"/>
    </row>
    <row r="2" spans="1:7" ht="45" customHeight="1">
      <c r="A2" s="232" t="s">
        <v>0</v>
      </c>
      <c r="B2" s="233"/>
      <c r="C2" s="233"/>
      <c r="D2" s="233"/>
      <c r="E2" s="233"/>
      <c r="F2" s="234"/>
    </row>
    <row r="3" spans="1:7">
      <c r="A3" s="2"/>
      <c r="B3" s="3"/>
      <c r="C3" s="3"/>
      <c r="D3" s="3"/>
      <c r="E3" s="3"/>
      <c r="F3" s="3"/>
    </row>
    <row r="4" spans="1:7">
      <c r="A4" s="235" t="s">
        <v>110</v>
      </c>
      <c r="B4" s="236"/>
      <c r="C4" s="236"/>
      <c r="D4" s="236"/>
      <c r="E4" s="236"/>
      <c r="F4" s="237"/>
      <c r="G4" s="154"/>
    </row>
    <row r="5" spans="1:7">
      <c r="A5" s="2"/>
      <c r="B5" s="3" t="s">
        <v>94</v>
      </c>
      <c r="C5" s="3"/>
      <c r="D5" s="3"/>
      <c r="E5" s="3"/>
      <c r="F5" s="3"/>
    </row>
    <row r="6" spans="1:7">
      <c r="A6" s="5" t="s">
        <v>3</v>
      </c>
      <c r="B6" s="6" t="s">
        <v>4</v>
      </c>
      <c r="C6" s="6" t="s">
        <v>5</v>
      </c>
      <c r="D6" s="6" t="s">
        <v>6</v>
      </c>
      <c r="E6" s="6" t="s">
        <v>60</v>
      </c>
      <c r="F6" s="6" t="s">
        <v>111</v>
      </c>
    </row>
    <row r="7" spans="1:7">
      <c r="A7" s="155">
        <v>1</v>
      </c>
      <c r="B7" s="208" t="s">
        <v>261</v>
      </c>
      <c r="C7" s="28"/>
      <c r="D7" s="28"/>
      <c r="E7" s="28"/>
      <c r="F7" s="28"/>
    </row>
    <row r="8" spans="1:7">
      <c r="A8" s="155"/>
      <c r="B8" s="3"/>
      <c r="C8" s="28"/>
      <c r="D8" s="28"/>
      <c r="E8" s="28"/>
      <c r="F8" s="28"/>
    </row>
    <row r="9" spans="1:7" ht="96.6">
      <c r="A9" s="2"/>
      <c r="B9" s="170" t="s">
        <v>188</v>
      </c>
      <c r="C9" s="3"/>
      <c r="D9" s="3"/>
      <c r="E9" s="3"/>
      <c r="F9" s="3"/>
    </row>
    <row r="10" spans="1:7">
      <c r="A10" s="2"/>
      <c r="B10" s="171" t="s">
        <v>223</v>
      </c>
      <c r="C10" s="171" t="s">
        <v>189</v>
      </c>
      <c r="D10" s="3"/>
      <c r="E10" s="3"/>
      <c r="F10" s="3">
        <f>D10*E10</f>
        <v>0</v>
      </c>
    </row>
    <row r="11" spans="1:7">
      <c r="A11" s="168"/>
      <c r="B11" s="202" t="s">
        <v>281</v>
      </c>
      <c r="C11" s="165"/>
      <c r="D11" s="165"/>
      <c r="E11" s="165"/>
      <c r="F11" s="165"/>
    </row>
    <row r="12" spans="1:7">
      <c r="A12" s="2"/>
      <c r="B12" s="3"/>
      <c r="C12" s="3"/>
      <c r="D12" s="3"/>
      <c r="E12" s="3"/>
      <c r="F12" s="3"/>
    </row>
    <row r="13" spans="1:7" ht="96.6">
      <c r="A13" s="2"/>
      <c r="B13" s="209" t="s">
        <v>282</v>
      </c>
      <c r="C13" s="3"/>
      <c r="D13" s="3"/>
      <c r="E13" s="3"/>
      <c r="F13" s="3"/>
    </row>
    <row r="14" spans="1:7">
      <c r="A14" s="168"/>
      <c r="B14" s="209" t="s">
        <v>283</v>
      </c>
      <c r="C14" s="171" t="s">
        <v>10</v>
      </c>
      <c r="D14" s="3">
        <v>117</v>
      </c>
      <c r="E14" s="3"/>
      <c r="F14" s="3"/>
    </row>
    <row r="15" spans="1:7">
      <c r="A15" s="168"/>
      <c r="B15" s="210" t="s">
        <v>284</v>
      </c>
      <c r="C15" s="165"/>
      <c r="D15" s="165"/>
      <c r="E15" s="165"/>
      <c r="F15" s="165"/>
    </row>
    <row r="16" spans="1:7">
      <c r="A16" s="2"/>
      <c r="B16" s="4" t="s">
        <v>95</v>
      </c>
      <c r="C16" s="3"/>
      <c r="D16" s="3"/>
      <c r="E16" s="3">
        <v>117</v>
      </c>
      <c r="F16" s="3"/>
    </row>
    <row r="17" spans="1:6" ht="110.4">
      <c r="A17" s="2"/>
      <c r="B17" s="170" t="s">
        <v>286</v>
      </c>
      <c r="C17" s="3"/>
      <c r="D17" s="3"/>
      <c r="E17" s="3"/>
      <c r="F17" s="3"/>
    </row>
    <row r="18" spans="1:6">
      <c r="A18" s="2"/>
      <c r="B18" s="171" t="s">
        <v>142</v>
      </c>
      <c r="C18" s="3" t="s">
        <v>10</v>
      </c>
      <c r="D18" s="3">
        <v>107</v>
      </c>
      <c r="E18" s="3"/>
      <c r="F18" s="3">
        <f>D18*E18</f>
        <v>0</v>
      </c>
    </row>
    <row r="19" spans="1:6">
      <c r="A19" s="2"/>
      <c r="B19" s="4"/>
      <c r="C19" s="3"/>
      <c r="D19" s="3"/>
      <c r="E19" s="3"/>
      <c r="F19" s="3"/>
    </row>
    <row r="20" spans="1:6">
      <c r="A20" s="2"/>
      <c r="B20" s="211" t="s">
        <v>96</v>
      </c>
      <c r="C20" s="165"/>
      <c r="D20" s="165"/>
      <c r="E20" s="165"/>
      <c r="F20" s="165"/>
    </row>
    <row r="21" spans="1:6" ht="110.4">
      <c r="A21" s="2"/>
      <c r="B21" s="170" t="s">
        <v>287</v>
      </c>
      <c r="C21" s="3"/>
      <c r="D21" s="3"/>
      <c r="E21" s="3"/>
      <c r="F21" s="3"/>
    </row>
    <row r="22" spans="1:6">
      <c r="A22" s="2"/>
      <c r="B22" s="3" t="s">
        <v>25</v>
      </c>
      <c r="C22" s="3" t="s">
        <v>26</v>
      </c>
      <c r="D22" s="3">
        <v>2</v>
      </c>
      <c r="E22" s="3"/>
      <c r="F22" s="3">
        <f>D22*E22</f>
        <v>0</v>
      </c>
    </row>
    <row r="23" spans="1:6">
      <c r="A23" s="2"/>
      <c r="B23" s="3"/>
      <c r="C23" s="3"/>
      <c r="D23" s="3"/>
      <c r="E23" s="3"/>
      <c r="F23" s="3"/>
    </row>
    <row r="24" spans="1:6">
      <c r="A24" s="2"/>
      <c r="B24" s="19" t="s">
        <v>97</v>
      </c>
      <c r="C24" s="19"/>
      <c r="D24" s="3"/>
      <c r="E24" s="3"/>
      <c r="F24" s="3"/>
    </row>
    <row r="25" spans="1:6" ht="110.4">
      <c r="A25" s="2"/>
      <c r="B25" s="170" t="s">
        <v>288</v>
      </c>
      <c r="C25" s="3"/>
      <c r="D25" s="3"/>
      <c r="E25" s="3"/>
      <c r="F25" s="3"/>
    </row>
    <row r="26" spans="1:6">
      <c r="A26" s="2"/>
      <c r="B26" s="171" t="s">
        <v>28</v>
      </c>
      <c r="C26" s="3" t="s">
        <v>29</v>
      </c>
      <c r="D26" s="3">
        <v>100</v>
      </c>
      <c r="E26" s="3"/>
      <c r="F26" s="3">
        <f>D26*E26</f>
        <v>0</v>
      </c>
    </row>
    <row r="27" spans="1:6">
      <c r="A27" s="2"/>
      <c r="B27" s="3"/>
      <c r="C27" s="3"/>
      <c r="D27" s="3"/>
      <c r="E27" s="3"/>
      <c r="F27" s="3"/>
    </row>
    <row r="28" spans="1:6">
      <c r="A28" s="2"/>
      <c r="B28" s="18" t="s">
        <v>30</v>
      </c>
      <c r="C28" s="3"/>
      <c r="D28" s="3"/>
      <c r="E28" s="3"/>
      <c r="F28" s="3"/>
    </row>
    <row r="29" spans="1:6" ht="124.2">
      <c r="A29" s="2"/>
      <c r="B29" s="170" t="s">
        <v>289</v>
      </c>
      <c r="C29" s="3"/>
      <c r="D29" s="3"/>
      <c r="E29" s="3"/>
      <c r="F29" s="3"/>
    </row>
    <row r="30" spans="1:6">
      <c r="A30" s="2"/>
      <c r="B30" s="171" t="s">
        <v>242</v>
      </c>
      <c r="C30" s="3" t="s">
        <v>29</v>
      </c>
      <c r="D30" s="3">
        <v>40</v>
      </c>
      <c r="E30" s="3"/>
      <c r="F30" s="3">
        <f>D30*E30</f>
        <v>0</v>
      </c>
    </row>
    <row r="31" spans="1:6">
      <c r="A31" s="2"/>
      <c r="B31" s="128" t="s">
        <v>98</v>
      </c>
      <c r="C31" s="3"/>
      <c r="D31" s="3"/>
      <c r="E31" s="3"/>
      <c r="F31" s="19">
        <f>SUM(F9:F30)</f>
        <v>0</v>
      </c>
    </row>
    <row r="32" spans="1:6">
      <c r="A32" s="2"/>
      <c r="B32" s="3"/>
      <c r="C32" s="3"/>
      <c r="D32" s="3"/>
      <c r="E32" s="3"/>
      <c r="F32" s="3"/>
    </row>
    <row r="33" spans="1:11">
      <c r="A33" s="2"/>
      <c r="B33" s="3"/>
      <c r="C33" s="3"/>
      <c r="D33" s="3"/>
      <c r="E33" s="3"/>
      <c r="F33" s="3"/>
    </row>
    <row r="34" spans="1:11">
      <c r="A34" s="21">
        <v>2</v>
      </c>
      <c r="B34" s="22" t="s">
        <v>112</v>
      </c>
      <c r="C34" s="23"/>
      <c r="D34" s="23"/>
      <c r="E34" s="23"/>
      <c r="F34" s="23"/>
    </row>
    <row r="35" spans="1:11" ht="96.6">
      <c r="A35" s="2"/>
      <c r="B35" s="169" t="s">
        <v>290</v>
      </c>
      <c r="C35" s="3"/>
      <c r="D35" s="3"/>
      <c r="E35" s="3"/>
      <c r="F35" s="3"/>
    </row>
    <row r="36" spans="1:11">
      <c r="A36" s="2"/>
      <c r="B36" s="24" t="s">
        <v>113</v>
      </c>
      <c r="C36" s="3" t="s">
        <v>40</v>
      </c>
      <c r="D36" s="3" t="s">
        <v>40</v>
      </c>
      <c r="E36" s="3" t="s">
        <v>40</v>
      </c>
      <c r="F36" s="3">
        <v>0</v>
      </c>
      <c r="K36" s="123"/>
    </row>
    <row r="37" spans="1:11">
      <c r="A37" s="25"/>
      <c r="B37" s="26" t="s">
        <v>81</v>
      </c>
      <c r="C37" s="27"/>
      <c r="D37" s="27"/>
      <c r="E37" s="27"/>
      <c r="F37" s="26">
        <f>SUM(F36:F36)</f>
        <v>0</v>
      </c>
    </row>
    <row r="38" spans="1:11">
      <c r="A38" s="2"/>
      <c r="B38" s="3"/>
      <c r="C38" s="3"/>
      <c r="D38" s="3"/>
      <c r="E38" s="3"/>
      <c r="F38" s="3"/>
    </row>
    <row r="39" spans="1:11">
      <c r="A39" s="2"/>
      <c r="B39" s="3"/>
      <c r="C39" s="3"/>
      <c r="D39" s="3"/>
      <c r="E39" s="3"/>
      <c r="F39" s="3"/>
    </row>
    <row r="40" spans="1:11" ht="15.6">
      <c r="A40" s="2">
        <v>3</v>
      </c>
      <c r="B40" s="238" t="s">
        <v>114</v>
      </c>
      <c r="C40" s="239"/>
      <c r="D40" s="239"/>
      <c r="E40" s="240"/>
      <c r="F40" s="3"/>
    </row>
    <row r="41" spans="1:11">
      <c r="A41" s="2"/>
      <c r="B41" s="15" t="s">
        <v>39</v>
      </c>
      <c r="C41" s="3"/>
      <c r="D41" s="3"/>
      <c r="E41" s="3"/>
      <c r="F41" s="3"/>
    </row>
    <row r="42" spans="1:11" ht="124.2">
      <c r="A42" s="2"/>
      <c r="B42" s="173" t="s">
        <v>291</v>
      </c>
      <c r="C42" s="3" t="s">
        <v>40</v>
      </c>
      <c r="D42" s="3" t="s">
        <v>40</v>
      </c>
      <c r="E42" s="3" t="s">
        <v>40</v>
      </c>
      <c r="F42" s="3">
        <v>0</v>
      </c>
    </row>
    <row r="43" spans="1:11" ht="15.6">
      <c r="A43" s="2"/>
      <c r="B43" s="241" t="s">
        <v>115</v>
      </c>
      <c r="C43" s="242"/>
      <c r="D43" s="243"/>
      <c r="E43" s="3"/>
      <c r="F43" s="3"/>
    </row>
    <row r="44" spans="1:11" ht="15.6">
      <c r="A44" s="2"/>
      <c r="B44" s="34" t="s">
        <v>43</v>
      </c>
      <c r="C44" s="35"/>
      <c r="D44" s="36"/>
      <c r="E44" s="3"/>
      <c r="F44" s="3"/>
    </row>
    <row r="45" spans="1:11" ht="124.2">
      <c r="A45" s="2"/>
      <c r="B45" s="174" t="s">
        <v>292</v>
      </c>
      <c r="C45" s="171" t="s">
        <v>13</v>
      </c>
      <c r="D45" s="3">
        <v>4</v>
      </c>
      <c r="E45" s="3"/>
      <c r="F45" s="3">
        <f>D45*E45</f>
        <v>0</v>
      </c>
    </row>
    <row r="46" spans="1:11" ht="15.6">
      <c r="A46" s="2"/>
      <c r="B46" s="42" t="s">
        <v>18</v>
      </c>
      <c r="C46" s="3"/>
      <c r="D46" s="3"/>
      <c r="E46" s="3"/>
      <c r="F46" s="3"/>
    </row>
    <row r="47" spans="1:11" ht="110.4">
      <c r="A47" s="2"/>
      <c r="B47" s="170" t="s">
        <v>293</v>
      </c>
      <c r="C47" s="3"/>
      <c r="D47" s="3"/>
      <c r="E47" s="3"/>
      <c r="F47" s="3"/>
    </row>
    <row r="48" spans="1:11" ht="27.6">
      <c r="A48" s="2"/>
      <c r="B48" s="170" t="s">
        <v>294</v>
      </c>
      <c r="C48" s="3" t="s">
        <v>13</v>
      </c>
      <c r="D48" s="3">
        <v>1.8</v>
      </c>
      <c r="E48" s="3"/>
      <c r="F48" s="11">
        <f>D48*E48</f>
        <v>0</v>
      </c>
    </row>
    <row r="49" spans="1:6">
      <c r="A49" s="2"/>
      <c r="B49" s="15" t="s">
        <v>41</v>
      </c>
      <c r="C49" s="3"/>
      <c r="D49" s="3"/>
      <c r="E49" s="3"/>
      <c r="F49" s="3"/>
    </row>
    <row r="50" spans="1:6" ht="110.4">
      <c r="A50" s="2"/>
      <c r="B50" s="173" t="s">
        <v>295</v>
      </c>
      <c r="C50" s="3" t="s">
        <v>40</v>
      </c>
      <c r="D50" s="3" t="s">
        <v>40</v>
      </c>
      <c r="E50" s="3" t="s">
        <v>40</v>
      </c>
      <c r="F50" s="3">
        <v>0</v>
      </c>
    </row>
    <row r="51" spans="1:6">
      <c r="A51" s="2"/>
      <c r="B51" s="53" t="s">
        <v>116</v>
      </c>
      <c r="C51" s="3"/>
      <c r="D51" s="3"/>
      <c r="E51" s="3"/>
      <c r="F51" s="3"/>
    </row>
    <row r="52" spans="1:6" ht="110.4">
      <c r="A52" s="2"/>
      <c r="B52" s="212" t="s">
        <v>296</v>
      </c>
      <c r="C52" s="3"/>
      <c r="D52" s="3"/>
      <c r="E52" s="3"/>
      <c r="F52" s="3"/>
    </row>
    <row r="53" spans="1:6">
      <c r="A53" s="2"/>
      <c r="B53" s="170" t="s">
        <v>283</v>
      </c>
      <c r="C53" s="3" t="s">
        <v>10</v>
      </c>
      <c r="D53" s="3">
        <v>4.2300000000000004</v>
      </c>
      <c r="E53" s="3"/>
      <c r="F53" s="3">
        <f>D53*E53</f>
        <v>0</v>
      </c>
    </row>
    <row r="54" spans="1:6" ht="17.399999999999999">
      <c r="A54" s="2"/>
      <c r="B54" s="46" t="s">
        <v>49</v>
      </c>
      <c r="C54" s="3"/>
      <c r="D54" s="3"/>
      <c r="E54" s="3"/>
      <c r="F54" s="3"/>
    </row>
    <row r="55" spans="1:6" ht="96.6">
      <c r="A55" s="2"/>
      <c r="B55" s="170" t="s">
        <v>297</v>
      </c>
      <c r="C55" s="3" t="s">
        <v>10</v>
      </c>
      <c r="D55" s="3">
        <v>24.25</v>
      </c>
      <c r="E55" s="3"/>
      <c r="F55" s="3">
        <f>D55*E55</f>
        <v>0</v>
      </c>
    </row>
    <row r="56" spans="1:6" ht="15.6">
      <c r="A56" s="2"/>
      <c r="B56" s="47" t="s">
        <v>50</v>
      </c>
      <c r="C56" s="3"/>
      <c r="D56" s="3"/>
      <c r="E56" s="3"/>
      <c r="F56" s="3"/>
    </row>
    <row r="57" spans="1:6" ht="18">
      <c r="A57" s="2"/>
      <c r="B57" s="67" t="s">
        <v>51</v>
      </c>
      <c r="C57" s="3"/>
      <c r="D57" s="3"/>
      <c r="E57" s="3"/>
      <c r="F57" s="3"/>
    </row>
    <row r="58" spans="1:6" ht="96.6">
      <c r="A58" s="2"/>
      <c r="B58" s="170" t="s">
        <v>277</v>
      </c>
      <c r="C58" s="171" t="s">
        <v>5</v>
      </c>
      <c r="D58" s="3">
        <v>6</v>
      </c>
      <c r="E58" s="3"/>
      <c r="F58" s="3">
        <f>D58*E58</f>
        <v>0</v>
      </c>
    </row>
    <row r="59" spans="1:6" ht="15.6">
      <c r="A59" s="2"/>
      <c r="B59" s="37" t="s">
        <v>84</v>
      </c>
      <c r="C59" s="3"/>
      <c r="D59" s="3"/>
      <c r="E59" s="3"/>
      <c r="F59" s="3"/>
    </row>
    <row r="60" spans="1:6" ht="96.6">
      <c r="A60" s="2"/>
      <c r="B60" s="207" t="s">
        <v>298</v>
      </c>
      <c r="C60" s="3" t="s">
        <v>10</v>
      </c>
      <c r="D60" s="3">
        <v>34</v>
      </c>
      <c r="E60" s="3"/>
      <c r="F60" s="3">
        <f>D60*E60</f>
        <v>0</v>
      </c>
    </row>
    <row r="61" spans="1:6" ht="17.399999999999999">
      <c r="A61" s="2"/>
      <c r="B61" s="52" t="s">
        <v>52</v>
      </c>
      <c r="C61" s="3"/>
      <c r="D61" s="3"/>
      <c r="E61" s="3"/>
      <c r="F61" s="3"/>
    </row>
    <row r="62" spans="1:6" ht="110.4">
      <c r="A62" s="2"/>
      <c r="B62" s="203" t="s">
        <v>216</v>
      </c>
      <c r="C62" s="3" t="s">
        <v>10</v>
      </c>
      <c r="D62" s="3">
        <v>98.26</v>
      </c>
      <c r="E62" s="3"/>
      <c r="F62" s="11">
        <f>D62*E62</f>
        <v>0</v>
      </c>
    </row>
    <row r="63" spans="1:6">
      <c r="A63" s="2"/>
      <c r="B63" s="53" t="s">
        <v>117</v>
      </c>
      <c r="C63" s="3"/>
      <c r="D63" s="3"/>
      <c r="E63" s="3"/>
      <c r="F63" s="20">
        <f>SUM(F42:F62)</f>
        <v>0</v>
      </c>
    </row>
    <row r="64" spans="1:6">
      <c r="A64" s="2"/>
      <c r="B64" s="19" t="s">
        <v>57</v>
      </c>
      <c r="C64" s="3"/>
      <c r="D64" s="3"/>
      <c r="E64" s="3"/>
      <c r="F64" s="20">
        <f>F31+F37+F63</f>
        <v>0</v>
      </c>
    </row>
    <row r="65" spans="6:6">
      <c r="F65" s="157"/>
    </row>
  </sheetData>
  <mergeCells count="4">
    <mergeCell ref="A2:F2"/>
    <mergeCell ref="A4:F4"/>
    <mergeCell ref="B40:E40"/>
    <mergeCell ref="B43:D43"/>
  </mergeCells>
  <pageMargins left="0.7" right="0.7" top="0.75" bottom="0.75" header="0.3" footer="0.3"/>
  <pageSetup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68"/>
  <sheetViews>
    <sheetView zoomScale="83" zoomScaleNormal="83" workbookViewId="0">
      <selection activeCell="B53" sqref="B53"/>
    </sheetView>
  </sheetViews>
  <sheetFormatPr defaultColWidth="9.109375" defaultRowHeight="15"/>
  <cols>
    <col min="1" max="1" width="6" style="109" customWidth="1"/>
    <col min="2" max="2" width="47.33203125" style="110" customWidth="1"/>
    <col min="3" max="3" width="4.109375" style="110" customWidth="1"/>
    <col min="4" max="4" width="8.6640625" style="110" customWidth="1"/>
    <col min="5" max="5" width="13" style="110" customWidth="1"/>
    <col min="6" max="6" width="12.88671875" style="110" customWidth="1"/>
    <col min="7" max="256" width="8.88671875" style="110"/>
    <col min="257" max="257" width="9.88671875" style="110" customWidth="1"/>
    <col min="258" max="258" width="73.33203125" style="110" customWidth="1"/>
    <col min="259" max="259" width="4.109375" style="110" customWidth="1"/>
    <col min="260" max="260" width="10" style="110" customWidth="1"/>
    <col min="261" max="261" width="11.6640625" style="110" customWidth="1"/>
    <col min="262" max="512" width="8.88671875" style="110"/>
    <col min="513" max="513" width="9.88671875" style="110" customWidth="1"/>
    <col min="514" max="514" width="73.33203125" style="110" customWidth="1"/>
    <col min="515" max="515" width="4.109375" style="110" customWidth="1"/>
    <col min="516" max="516" width="10" style="110" customWidth="1"/>
    <col min="517" max="517" width="11.6640625" style="110" customWidth="1"/>
    <col min="518" max="768" width="8.88671875" style="110"/>
    <col min="769" max="769" width="9.88671875" style="110" customWidth="1"/>
    <col min="770" max="770" width="73.33203125" style="110" customWidth="1"/>
    <col min="771" max="771" width="4.109375" style="110" customWidth="1"/>
    <col min="772" max="772" width="10" style="110" customWidth="1"/>
    <col min="773" max="773" width="11.6640625" style="110" customWidth="1"/>
    <col min="774" max="1024" width="8.88671875" style="110"/>
    <col min="1025" max="1025" width="9.88671875" style="110" customWidth="1"/>
    <col min="1026" max="1026" width="73.33203125" style="110" customWidth="1"/>
    <col min="1027" max="1027" width="4.109375" style="110" customWidth="1"/>
    <col min="1028" max="1028" width="10" style="110" customWidth="1"/>
    <col min="1029" max="1029" width="11.6640625" style="110" customWidth="1"/>
    <col min="1030" max="1280" width="8.88671875" style="110"/>
    <col min="1281" max="1281" width="9.88671875" style="110" customWidth="1"/>
    <col min="1282" max="1282" width="73.33203125" style="110" customWidth="1"/>
    <col min="1283" max="1283" width="4.109375" style="110" customWidth="1"/>
    <col min="1284" max="1284" width="10" style="110" customWidth="1"/>
    <col min="1285" max="1285" width="11.6640625" style="110" customWidth="1"/>
    <col min="1286" max="1536" width="8.88671875" style="110"/>
    <col min="1537" max="1537" width="9.88671875" style="110" customWidth="1"/>
    <col min="1538" max="1538" width="73.33203125" style="110" customWidth="1"/>
    <col min="1539" max="1539" width="4.109375" style="110" customWidth="1"/>
    <col min="1540" max="1540" width="10" style="110" customWidth="1"/>
    <col min="1541" max="1541" width="11.6640625" style="110" customWidth="1"/>
    <col min="1542" max="1792" width="8.88671875" style="110"/>
    <col min="1793" max="1793" width="9.88671875" style="110" customWidth="1"/>
    <col min="1794" max="1794" width="73.33203125" style="110" customWidth="1"/>
    <col min="1795" max="1795" width="4.109375" style="110" customWidth="1"/>
    <col min="1796" max="1796" width="10" style="110" customWidth="1"/>
    <col min="1797" max="1797" width="11.6640625" style="110" customWidth="1"/>
    <col min="1798" max="2048" width="8.88671875" style="110"/>
    <col min="2049" max="2049" width="9.88671875" style="110" customWidth="1"/>
    <col min="2050" max="2050" width="73.33203125" style="110" customWidth="1"/>
    <col min="2051" max="2051" width="4.109375" style="110" customWidth="1"/>
    <col min="2052" max="2052" width="10" style="110" customWidth="1"/>
    <col min="2053" max="2053" width="11.6640625" style="110" customWidth="1"/>
    <col min="2054" max="2304" width="8.88671875" style="110"/>
    <col min="2305" max="2305" width="9.88671875" style="110" customWidth="1"/>
    <col min="2306" max="2306" width="73.33203125" style="110" customWidth="1"/>
    <col min="2307" max="2307" width="4.109375" style="110" customWidth="1"/>
    <col min="2308" max="2308" width="10" style="110" customWidth="1"/>
    <col min="2309" max="2309" width="11.6640625" style="110" customWidth="1"/>
    <col min="2310" max="2560" width="8.88671875" style="110"/>
    <col min="2561" max="2561" width="9.88671875" style="110" customWidth="1"/>
    <col min="2562" max="2562" width="73.33203125" style="110" customWidth="1"/>
    <col min="2563" max="2563" width="4.109375" style="110" customWidth="1"/>
    <col min="2564" max="2564" width="10" style="110" customWidth="1"/>
    <col min="2565" max="2565" width="11.6640625" style="110" customWidth="1"/>
    <col min="2566" max="2816" width="8.88671875" style="110"/>
    <col min="2817" max="2817" width="9.88671875" style="110" customWidth="1"/>
    <col min="2818" max="2818" width="73.33203125" style="110" customWidth="1"/>
    <col min="2819" max="2819" width="4.109375" style="110" customWidth="1"/>
    <col min="2820" max="2820" width="10" style="110" customWidth="1"/>
    <col min="2821" max="2821" width="11.6640625" style="110" customWidth="1"/>
    <col min="2822" max="3072" width="8.88671875" style="110"/>
    <col min="3073" max="3073" width="9.88671875" style="110" customWidth="1"/>
    <col min="3074" max="3074" width="73.33203125" style="110" customWidth="1"/>
    <col min="3075" max="3075" width="4.109375" style="110" customWidth="1"/>
    <col min="3076" max="3076" width="10" style="110" customWidth="1"/>
    <col min="3077" max="3077" width="11.6640625" style="110" customWidth="1"/>
    <col min="3078" max="3328" width="8.88671875" style="110"/>
    <col min="3329" max="3329" width="9.88671875" style="110" customWidth="1"/>
    <col min="3330" max="3330" width="73.33203125" style="110" customWidth="1"/>
    <col min="3331" max="3331" width="4.109375" style="110" customWidth="1"/>
    <col min="3332" max="3332" width="10" style="110" customWidth="1"/>
    <col min="3333" max="3333" width="11.6640625" style="110" customWidth="1"/>
    <col min="3334" max="3584" width="8.88671875" style="110"/>
    <col min="3585" max="3585" width="9.88671875" style="110" customWidth="1"/>
    <col min="3586" max="3586" width="73.33203125" style="110" customWidth="1"/>
    <col min="3587" max="3587" width="4.109375" style="110" customWidth="1"/>
    <col min="3588" max="3588" width="10" style="110" customWidth="1"/>
    <col min="3589" max="3589" width="11.6640625" style="110" customWidth="1"/>
    <col min="3590" max="3840" width="8.88671875" style="110"/>
    <col min="3841" max="3841" width="9.88671875" style="110" customWidth="1"/>
    <col min="3842" max="3842" width="73.33203125" style="110" customWidth="1"/>
    <col min="3843" max="3843" width="4.109375" style="110" customWidth="1"/>
    <col min="3844" max="3844" width="10" style="110" customWidth="1"/>
    <col min="3845" max="3845" width="11.6640625" style="110" customWidth="1"/>
    <col min="3846" max="4096" width="8.88671875" style="110"/>
    <col min="4097" max="4097" width="9.88671875" style="110" customWidth="1"/>
    <col min="4098" max="4098" width="73.33203125" style="110" customWidth="1"/>
    <col min="4099" max="4099" width="4.109375" style="110" customWidth="1"/>
    <col min="4100" max="4100" width="10" style="110" customWidth="1"/>
    <col min="4101" max="4101" width="11.6640625" style="110" customWidth="1"/>
    <col min="4102" max="4352" width="8.88671875" style="110"/>
    <col min="4353" max="4353" width="9.88671875" style="110" customWidth="1"/>
    <col min="4354" max="4354" width="73.33203125" style="110" customWidth="1"/>
    <col min="4355" max="4355" width="4.109375" style="110" customWidth="1"/>
    <col min="4356" max="4356" width="10" style="110" customWidth="1"/>
    <col min="4357" max="4357" width="11.6640625" style="110" customWidth="1"/>
    <col min="4358" max="4608" width="8.88671875" style="110"/>
    <col min="4609" max="4609" width="9.88671875" style="110" customWidth="1"/>
    <col min="4610" max="4610" width="73.33203125" style="110" customWidth="1"/>
    <col min="4611" max="4611" width="4.109375" style="110" customWidth="1"/>
    <col min="4612" max="4612" width="10" style="110" customWidth="1"/>
    <col min="4613" max="4613" width="11.6640625" style="110" customWidth="1"/>
    <col min="4614" max="4864" width="8.88671875" style="110"/>
    <col min="4865" max="4865" width="9.88671875" style="110" customWidth="1"/>
    <col min="4866" max="4866" width="73.33203125" style="110" customWidth="1"/>
    <col min="4867" max="4867" width="4.109375" style="110" customWidth="1"/>
    <col min="4868" max="4868" width="10" style="110" customWidth="1"/>
    <col min="4869" max="4869" width="11.6640625" style="110" customWidth="1"/>
    <col min="4870" max="5120" width="8.88671875" style="110"/>
    <col min="5121" max="5121" width="9.88671875" style="110" customWidth="1"/>
    <col min="5122" max="5122" width="73.33203125" style="110" customWidth="1"/>
    <col min="5123" max="5123" width="4.109375" style="110" customWidth="1"/>
    <col min="5124" max="5124" width="10" style="110" customWidth="1"/>
    <col min="5125" max="5125" width="11.6640625" style="110" customWidth="1"/>
    <col min="5126" max="5376" width="8.88671875" style="110"/>
    <col min="5377" max="5377" width="9.88671875" style="110" customWidth="1"/>
    <col min="5378" max="5378" width="73.33203125" style="110" customWidth="1"/>
    <col min="5379" max="5379" width="4.109375" style="110" customWidth="1"/>
    <col min="5380" max="5380" width="10" style="110" customWidth="1"/>
    <col min="5381" max="5381" width="11.6640625" style="110" customWidth="1"/>
    <col min="5382" max="5632" width="8.88671875" style="110"/>
    <col min="5633" max="5633" width="9.88671875" style="110" customWidth="1"/>
    <col min="5634" max="5634" width="73.33203125" style="110" customWidth="1"/>
    <col min="5635" max="5635" width="4.109375" style="110" customWidth="1"/>
    <col min="5636" max="5636" width="10" style="110" customWidth="1"/>
    <col min="5637" max="5637" width="11.6640625" style="110" customWidth="1"/>
    <col min="5638" max="5888" width="8.88671875" style="110"/>
    <col min="5889" max="5889" width="9.88671875" style="110" customWidth="1"/>
    <col min="5890" max="5890" width="73.33203125" style="110" customWidth="1"/>
    <col min="5891" max="5891" width="4.109375" style="110" customWidth="1"/>
    <col min="5892" max="5892" width="10" style="110" customWidth="1"/>
    <col min="5893" max="5893" width="11.6640625" style="110" customWidth="1"/>
    <col min="5894" max="6144" width="8.88671875" style="110"/>
    <col min="6145" max="6145" width="9.88671875" style="110" customWidth="1"/>
    <col min="6146" max="6146" width="73.33203125" style="110" customWidth="1"/>
    <col min="6147" max="6147" width="4.109375" style="110" customWidth="1"/>
    <col min="6148" max="6148" width="10" style="110" customWidth="1"/>
    <col min="6149" max="6149" width="11.6640625" style="110" customWidth="1"/>
    <col min="6150" max="6400" width="8.88671875" style="110"/>
    <col min="6401" max="6401" width="9.88671875" style="110" customWidth="1"/>
    <col min="6402" max="6402" width="73.33203125" style="110" customWidth="1"/>
    <col min="6403" max="6403" width="4.109375" style="110" customWidth="1"/>
    <col min="6404" max="6404" width="10" style="110" customWidth="1"/>
    <col min="6405" max="6405" width="11.6640625" style="110" customWidth="1"/>
    <col min="6406" max="6656" width="8.88671875" style="110"/>
    <col min="6657" max="6657" width="9.88671875" style="110" customWidth="1"/>
    <col min="6658" max="6658" width="73.33203125" style="110" customWidth="1"/>
    <col min="6659" max="6659" width="4.109375" style="110" customWidth="1"/>
    <col min="6660" max="6660" width="10" style="110" customWidth="1"/>
    <col min="6661" max="6661" width="11.6640625" style="110" customWidth="1"/>
    <col min="6662" max="6912" width="8.88671875" style="110"/>
    <col min="6913" max="6913" width="9.88671875" style="110" customWidth="1"/>
    <col min="6914" max="6914" width="73.33203125" style="110" customWidth="1"/>
    <col min="6915" max="6915" width="4.109375" style="110" customWidth="1"/>
    <col min="6916" max="6916" width="10" style="110" customWidth="1"/>
    <col min="6917" max="6917" width="11.6640625" style="110" customWidth="1"/>
    <col min="6918" max="7168" width="8.88671875" style="110"/>
    <col min="7169" max="7169" width="9.88671875" style="110" customWidth="1"/>
    <col min="7170" max="7170" width="73.33203125" style="110" customWidth="1"/>
    <col min="7171" max="7171" width="4.109375" style="110" customWidth="1"/>
    <col min="7172" max="7172" width="10" style="110" customWidth="1"/>
    <col min="7173" max="7173" width="11.6640625" style="110" customWidth="1"/>
    <col min="7174" max="7424" width="8.88671875" style="110"/>
    <col min="7425" max="7425" width="9.88671875" style="110" customWidth="1"/>
    <col min="7426" max="7426" width="73.33203125" style="110" customWidth="1"/>
    <col min="7427" max="7427" width="4.109375" style="110" customWidth="1"/>
    <col min="7428" max="7428" width="10" style="110" customWidth="1"/>
    <col min="7429" max="7429" width="11.6640625" style="110" customWidth="1"/>
    <col min="7430" max="7680" width="8.88671875" style="110"/>
    <col min="7681" max="7681" width="9.88671875" style="110" customWidth="1"/>
    <col min="7682" max="7682" width="73.33203125" style="110" customWidth="1"/>
    <col min="7683" max="7683" width="4.109375" style="110" customWidth="1"/>
    <col min="7684" max="7684" width="10" style="110" customWidth="1"/>
    <col min="7685" max="7685" width="11.6640625" style="110" customWidth="1"/>
    <col min="7686" max="7936" width="8.88671875" style="110"/>
    <col min="7937" max="7937" width="9.88671875" style="110" customWidth="1"/>
    <col min="7938" max="7938" width="73.33203125" style="110" customWidth="1"/>
    <col min="7939" max="7939" width="4.109375" style="110" customWidth="1"/>
    <col min="7940" max="7940" width="10" style="110" customWidth="1"/>
    <col min="7941" max="7941" width="11.6640625" style="110" customWidth="1"/>
    <col min="7942" max="8192" width="8.88671875" style="110"/>
    <col min="8193" max="8193" width="9.88671875" style="110" customWidth="1"/>
    <col min="8194" max="8194" width="73.33203125" style="110" customWidth="1"/>
    <col min="8195" max="8195" width="4.109375" style="110" customWidth="1"/>
    <col min="8196" max="8196" width="10" style="110" customWidth="1"/>
    <col min="8197" max="8197" width="11.6640625" style="110" customWidth="1"/>
    <col min="8198" max="8448" width="8.88671875" style="110"/>
    <col min="8449" max="8449" width="9.88671875" style="110" customWidth="1"/>
    <col min="8450" max="8450" width="73.33203125" style="110" customWidth="1"/>
    <col min="8451" max="8451" width="4.109375" style="110" customWidth="1"/>
    <col min="8452" max="8452" width="10" style="110" customWidth="1"/>
    <col min="8453" max="8453" width="11.6640625" style="110" customWidth="1"/>
    <col min="8454" max="8704" width="8.88671875" style="110"/>
    <col min="8705" max="8705" width="9.88671875" style="110" customWidth="1"/>
    <col min="8706" max="8706" width="73.33203125" style="110" customWidth="1"/>
    <col min="8707" max="8707" width="4.109375" style="110" customWidth="1"/>
    <col min="8708" max="8708" width="10" style="110" customWidth="1"/>
    <col min="8709" max="8709" width="11.6640625" style="110" customWidth="1"/>
    <col min="8710" max="8960" width="8.88671875" style="110"/>
    <col min="8961" max="8961" width="9.88671875" style="110" customWidth="1"/>
    <col min="8962" max="8962" width="73.33203125" style="110" customWidth="1"/>
    <col min="8963" max="8963" width="4.109375" style="110" customWidth="1"/>
    <col min="8964" max="8964" width="10" style="110" customWidth="1"/>
    <col min="8965" max="8965" width="11.6640625" style="110" customWidth="1"/>
    <col min="8966" max="9216" width="8.88671875" style="110"/>
    <col min="9217" max="9217" width="9.88671875" style="110" customWidth="1"/>
    <col min="9218" max="9218" width="73.33203125" style="110" customWidth="1"/>
    <col min="9219" max="9219" width="4.109375" style="110" customWidth="1"/>
    <col min="9220" max="9220" width="10" style="110" customWidth="1"/>
    <col min="9221" max="9221" width="11.6640625" style="110" customWidth="1"/>
    <col min="9222" max="9472" width="8.88671875" style="110"/>
    <col min="9473" max="9473" width="9.88671875" style="110" customWidth="1"/>
    <col min="9474" max="9474" width="73.33203125" style="110" customWidth="1"/>
    <col min="9475" max="9475" width="4.109375" style="110" customWidth="1"/>
    <col min="9476" max="9476" width="10" style="110" customWidth="1"/>
    <col min="9477" max="9477" width="11.6640625" style="110" customWidth="1"/>
    <col min="9478" max="9728" width="8.88671875" style="110"/>
    <col min="9729" max="9729" width="9.88671875" style="110" customWidth="1"/>
    <col min="9730" max="9730" width="73.33203125" style="110" customWidth="1"/>
    <col min="9731" max="9731" width="4.109375" style="110" customWidth="1"/>
    <col min="9732" max="9732" width="10" style="110" customWidth="1"/>
    <col min="9733" max="9733" width="11.6640625" style="110" customWidth="1"/>
    <col min="9734" max="9984" width="8.88671875" style="110"/>
    <col min="9985" max="9985" width="9.88671875" style="110" customWidth="1"/>
    <col min="9986" max="9986" width="73.33203125" style="110" customWidth="1"/>
    <col min="9987" max="9987" width="4.109375" style="110" customWidth="1"/>
    <col min="9988" max="9988" width="10" style="110" customWidth="1"/>
    <col min="9989" max="9989" width="11.6640625" style="110" customWidth="1"/>
    <col min="9990" max="10240" width="8.88671875" style="110"/>
    <col min="10241" max="10241" width="9.88671875" style="110" customWidth="1"/>
    <col min="10242" max="10242" width="73.33203125" style="110" customWidth="1"/>
    <col min="10243" max="10243" width="4.109375" style="110" customWidth="1"/>
    <col min="10244" max="10244" width="10" style="110" customWidth="1"/>
    <col min="10245" max="10245" width="11.6640625" style="110" customWidth="1"/>
    <col min="10246" max="10496" width="8.88671875" style="110"/>
    <col min="10497" max="10497" width="9.88671875" style="110" customWidth="1"/>
    <col min="10498" max="10498" width="73.33203125" style="110" customWidth="1"/>
    <col min="10499" max="10499" width="4.109375" style="110" customWidth="1"/>
    <col min="10500" max="10500" width="10" style="110" customWidth="1"/>
    <col min="10501" max="10501" width="11.6640625" style="110" customWidth="1"/>
    <col min="10502" max="10752" width="8.88671875" style="110"/>
    <col min="10753" max="10753" width="9.88671875" style="110" customWidth="1"/>
    <col min="10754" max="10754" width="73.33203125" style="110" customWidth="1"/>
    <col min="10755" max="10755" width="4.109375" style="110" customWidth="1"/>
    <col min="10756" max="10756" width="10" style="110" customWidth="1"/>
    <col min="10757" max="10757" width="11.6640625" style="110" customWidth="1"/>
    <col min="10758" max="11008" width="8.88671875" style="110"/>
    <col min="11009" max="11009" width="9.88671875" style="110" customWidth="1"/>
    <col min="11010" max="11010" width="73.33203125" style="110" customWidth="1"/>
    <col min="11011" max="11011" width="4.109375" style="110" customWidth="1"/>
    <col min="11012" max="11012" width="10" style="110" customWidth="1"/>
    <col min="11013" max="11013" width="11.6640625" style="110" customWidth="1"/>
    <col min="11014" max="11264" width="8.88671875" style="110"/>
    <col min="11265" max="11265" width="9.88671875" style="110" customWidth="1"/>
    <col min="11266" max="11266" width="73.33203125" style="110" customWidth="1"/>
    <col min="11267" max="11267" width="4.109375" style="110" customWidth="1"/>
    <col min="11268" max="11268" width="10" style="110" customWidth="1"/>
    <col min="11269" max="11269" width="11.6640625" style="110" customWidth="1"/>
    <col min="11270" max="11520" width="8.88671875" style="110"/>
    <col min="11521" max="11521" width="9.88671875" style="110" customWidth="1"/>
    <col min="11522" max="11522" width="73.33203125" style="110" customWidth="1"/>
    <col min="11523" max="11523" width="4.109375" style="110" customWidth="1"/>
    <col min="11524" max="11524" width="10" style="110" customWidth="1"/>
    <col min="11525" max="11525" width="11.6640625" style="110" customWidth="1"/>
    <col min="11526" max="11776" width="8.88671875" style="110"/>
    <col min="11777" max="11777" width="9.88671875" style="110" customWidth="1"/>
    <col min="11778" max="11778" width="73.33203125" style="110" customWidth="1"/>
    <col min="11779" max="11779" width="4.109375" style="110" customWidth="1"/>
    <col min="11780" max="11780" width="10" style="110" customWidth="1"/>
    <col min="11781" max="11781" width="11.6640625" style="110" customWidth="1"/>
    <col min="11782" max="12032" width="8.88671875" style="110"/>
    <col min="12033" max="12033" width="9.88671875" style="110" customWidth="1"/>
    <col min="12034" max="12034" width="73.33203125" style="110" customWidth="1"/>
    <col min="12035" max="12035" width="4.109375" style="110" customWidth="1"/>
    <col min="12036" max="12036" width="10" style="110" customWidth="1"/>
    <col min="12037" max="12037" width="11.6640625" style="110" customWidth="1"/>
    <col min="12038" max="12288" width="8.88671875" style="110"/>
    <col min="12289" max="12289" width="9.88671875" style="110" customWidth="1"/>
    <col min="12290" max="12290" width="73.33203125" style="110" customWidth="1"/>
    <col min="12291" max="12291" width="4.109375" style="110" customWidth="1"/>
    <col min="12292" max="12292" width="10" style="110" customWidth="1"/>
    <col min="12293" max="12293" width="11.6640625" style="110" customWidth="1"/>
    <col min="12294" max="12544" width="8.88671875" style="110"/>
    <col min="12545" max="12545" width="9.88671875" style="110" customWidth="1"/>
    <col min="12546" max="12546" width="73.33203125" style="110" customWidth="1"/>
    <col min="12547" max="12547" width="4.109375" style="110" customWidth="1"/>
    <col min="12548" max="12548" width="10" style="110" customWidth="1"/>
    <col min="12549" max="12549" width="11.6640625" style="110" customWidth="1"/>
    <col min="12550" max="12800" width="8.88671875" style="110"/>
    <col min="12801" max="12801" width="9.88671875" style="110" customWidth="1"/>
    <col min="12802" max="12802" width="73.33203125" style="110" customWidth="1"/>
    <col min="12803" max="12803" width="4.109375" style="110" customWidth="1"/>
    <col min="12804" max="12804" width="10" style="110" customWidth="1"/>
    <col min="12805" max="12805" width="11.6640625" style="110" customWidth="1"/>
    <col min="12806" max="13056" width="8.88671875" style="110"/>
    <col min="13057" max="13057" width="9.88671875" style="110" customWidth="1"/>
    <col min="13058" max="13058" width="73.33203125" style="110" customWidth="1"/>
    <col min="13059" max="13059" width="4.109375" style="110" customWidth="1"/>
    <col min="13060" max="13060" width="10" style="110" customWidth="1"/>
    <col min="13061" max="13061" width="11.6640625" style="110" customWidth="1"/>
    <col min="13062" max="13312" width="8.88671875" style="110"/>
    <col min="13313" max="13313" width="9.88671875" style="110" customWidth="1"/>
    <col min="13314" max="13314" width="73.33203125" style="110" customWidth="1"/>
    <col min="13315" max="13315" width="4.109375" style="110" customWidth="1"/>
    <col min="13316" max="13316" width="10" style="110" customWidth="1"/>
    <col min="13317" max="13317" width="11.6640625" style="110" customWidth="1"/>
    <col min="13318" max="13568" width="8.88671875" style="110"/>
    <col min="13569" max="13569" width="9.88671875" style="110" customWidth="1"/>
    <col min="13570" max="13570" width="73.33203125" style="110" customWidth="1"/>
    <col min="13571" max="13571" width="4.109375" style="110" customWidth="1"/>
    <col min="13572" max="13572" width="10" style="110" customWidth="1"/>
    <col min="13573" max="13573" width="11.6640625" style="110" customWidth="1"/>
    <col min="13574" max="13824" width="8.88671875" style="110"/>
    <col min="13825" max="13825" width="9.88671875" style="110" customWidth="1"/>
    <col min="13826" max="13826" width="73.33203125" style="110" customWidth="1"/>
    <col min="13827" max="13827" width="4.109375" style="110" customWidth="1"/>
    <col min="13828" max="13828" width="10" style="110" customWidth="1"/>
    <col min="13829" max="13829" width="11.6640625" style="110" customWidth="1"/>
    <col min="13830" max="14080" width="8.88671875" style="110"/>
    <col min="14081" max="14081" width="9.88671875" style="110" customWidth="1"/>
    <col min="14082" max="14082" width="73.33203125" style="110" customWidth="1"/>
    <col min="14083" max="14083" width="4.109375" style="110" customWidth="1"/>
    <col min="14084" max="14084" width="10" style="110" customWidth="1"/>
    <col min="14085" max="14085" width="11.6640625" style="110" customWidth="1"/>
    <col min="14086" max="14336" width="8.88671875" style="110"/>
    <col min="14337" max="14337" width="9.88671875" style="110" customWidth="1"/>
    <col min="14338" max="14338" width="73.33203125" style="110" customWidth="1"/>
    <col min="14339" max="14339" width="4.109375" style="110" customWidth="1"/>
    <col min="14340" max="14340" width="10" style="110" customWidth="1"/>
    <col min="14341" max="14341" width="11.6640625" style="110" customWidth="1"/>
    <col min="14342" max="14592" width="8.88671875" style="110"/>
    <col min="14593" max="14593" width="9.88671875" style="110" customWidth="1"/>
    <col min="14594" max="14594" width="73.33203125" style="110" customWidth="1"/>
    <col min="14595" max="14595" width="4.109375" style="110" customWidth="1"/>
    <col min="14596" max="14596" width="10" style="110" customWidth="1"/>
    <col min="14597" max="14597" width="11.6640625" style="110" customWidth="1"/>
    <col min="14598" max="14848" width="8.88671875" style="110"/>
    <col min="14849" max="14849" width="9.88671875" style="110" customWidth="1"/>
    <col min="14850" max="14850" width="73.33203125" style="110" customWidth="1"/>
    <col min="14851" max="14851" width="4.109375" style="110" customWidth="1"/>
    <col min="14852" max="14852" width="10" style="110" customWidth="1"/>
    <col min="14853" max="14853" width="11.6640625" style="110" customWidth="1"/>
    <col min="14854" max="15104" width="8.88671875" style="110"/>
    <col min="15105" max="15105" width="9.88671875" style="110" customWidth="1"/>
    <col min="15106" max="15106" width="73.33203125" style="110" customWidth="1"/>
    <col min="15107" max="15107" width="4.109375" style="110" customWidth="1"/>
    <col min="15108" max="15108" width="10" style="110" customWidth="1"/>
    <col min="15109" max="15109" width="11.6640625" style="110" customWidth="1"/>
    <col min="15110" max="15360" width="8.88671875" style="110"/>
    <col min="15361" max="15361" width="9.88671875" style="110" customWidth="1"/>
    <col min="15362" max="15362" width="73.33203125" style="110" customWidth="1"/>
    <col min="15363" max="15363" width="4.109375" style="110" customWidth="1"/>
    <col min="15364" max="15364" width="10" style="110" customWidth="1"/>
    <col min="15365" max="15365" width="11.6640625" style="110" customWidth="1"/>
    <col min="15366" max="15616" width="8.88671875" style="110"/>
    <col min="15617" max="15617" width="9.88671875" style="110" customWidth="1"/>
    <col min="15618" max="15618" width="73.33203125" style="110" customWidth="1"/>
    <col min="15619" max="15619" width="4.109375" style="110" customWidth="1"/>
    <col min="15620" max="15620" width="10" style="110" customWidth="1"/>
    <col min="15621" max="15621" width="11.6640625" style="110" customWidth="1"/>
    <col min="15622" max="15872" width="8.88671875" style="110"/>
    <col min="15873" max="15873" width="9.88671875" style="110" customWidth="1"/>
    <col min="15874" max="15874" width="73.33203125" style="110" customWidth="1"/>
    <col min="15875" max="15875" width="4.109375" style="110" customWidth="1"/>
    <col min="15876" max="15876" width="10" style="110" customWidth="1"/>
    <col min="15877" max="15877" width="11.6640625" style="110" customWidth="1"/>
    <col min="15878" max="16128" width="8.88671875" style="110"/>
    <col min="16129" max="16129" width="9.88671875" style="110" customWidth="1"/>
    <col min="16130" max="16130" width="73.33203125" style="110" customWidth="1"/>
    <col min="16131" max="16131" width="4.109375" style="110" customWidth="1"/>
    <col min="16132" max="16132" width="10" style="110" customWidth="1"/>
    <col min="16133" max="16133" width="11.6640625" style="110" customWidth="1"/>
    <col min="16134" max="16384" width="8.88671875" style="110"/>
  </cols>
  <sheetData>
    <row r="1" spans="1:7" ht="45" customHeight="1">
      <c r="A1" s="258" t="s">
        <v>0</v>
      </c>
      <c r="B1" s="259"/>
      <c r="C1" s="259"/>
      <c r="D1" s="259"/>
      <c r="E1" s="259"/>
      <c r="F1" s="259"/>
    </row>
    <row r="2" spans="1:7" ht="15.6">
      <c r="A2" s="260" t="s">
        <v>118</v>
      </c>
      <c r="B2" s="260"/>
      <c r="C2" s="260"/>
      <c r="D2" s="260"/>
      <c r="E2" s="260"/>
      <c r="F2" s="260"/>
      <c r="G2" s="111"/>
    </row>
    <row r="3" spans="1:7">
      <c r="A3" s="112"/>
      <c r="B3" s="113"/>
      <c r="C3" s="113"/>
      <c r="D3" s="113"/>
      <c r="E3" s="113"/>
      <c r="F3" s="113"/>
    </row>
    <row r="4" spans="1:7">
      <c r="A4" s="114" t="s">
        <v>3</v>
      </c>
      <c r="B4" s="115" t="s">
        <v>4</v>
      </c>
      <c r="C4" s="116" t="s">
        <v>5</v>
      </c>
      <c r="D4" s="116" t="s">
        <v>6</v>
      </c>
      <c r="E4" s="116" t="s">
        <v>60</v>
      </c>
      <c r="F4" s="116" t="s">
        <v>8</v>
      </c>
    </row>
    <row r="5" spans="1:7">
      <c r="A5" s="117">
        <v>1</v>
      </c>
      <c r="B5" s="194" t="s">
        <v>261</v>
      </c>
      <c r="C5" s="118"/>
      <c r="D5" s="118"/>
      <c r="E5" s="118"/>
      <c r="F5" s="118"/>
    </row>
    <row r="6" spans="1:7" s="200" customFormat="1" ht="82.8">
      <c r="A6" s="119"/>
      <c r="B6" s="199" t="s">
        <v>280</v>
      </c>
      <c r="C6" s="28"/>
      <c r="D6" s="28"/>
      <c r="E6" s="28"/>
      <c r="F6" s="28"/>
    </row>
    <row r="7" spans="1:7" s="198" customFormat="1">
      <c r="A7" s="195"/>
      <c r="B7" s="196" t="s">
        <v>223</v>
      </c>
      <c r="C7" s="201" t="s">
        <v>189</v>
      </c>
      <c r="D7" s="197"/>
      <c r="E7" s="197"/>
      <c r="F7" s="197"/>
    </row>
    <row r="8" spans="1:7">
      <c r="A8" s="119"/>
      <c r="B8" s="202" t="s">
        <v>262</v>
      </c>
      <c r="C8" s="118"/>
      <c r="D8" s="118"/>
      <c r="E8" s="118"/>
      <c r="F8" s="118"/>
    </row>
    <row r="9" spans="1:7" ht="96.6">
      <c r="A9" s="120"/>
      <c r="B9" s="170" t="s">
        <v>285</v>
      </c>
      <c r="C9" s="3"/>
      <c r="D9" s="3"/>
      <c r="E9" s="3"/>
      <c r="F9" s="3"/>
    </row>
    <row r="10" spans="1:7">
      <c r="A10" s="121"/>
      <c r="B10" s="3" t="s">
        <v>93</v>
      </c>
      <c r="C10" s="3" t="s">
        <v>10</v>
      </c>
      <c r="D10" s="3">
        <v>93</v>
      </c>
      <c r="E10" s="3"/>
      <c r="F10" s="3">
        <f>D10*E10</f>
        <v>0</v>
      </c>
    </row>
    <row r="11" spans="1:7">
      <c r="A11" s="122"/>
      <c r="B11" s="123"/>
      <c r="C11" s="123"/>
      <c r="D11" s="123"/>
      <c r="E11" s="123"/>
      <c r="F11" s="123"/>
    </row>
    <row r="12" spans="1:7">
      <c r="A12" s="2"/>
      <c r="B12" s="124" t="s">
        <v>94</v>
      </c>
      <c r="C12" s="125"/>
      <c r="D12" s="125"/>
      <c r="E12" s="125"/>
      <c r="F12" s="125"/>
    </row>
    <row r="13" spans="1:7">
      <c r="A13" s="2"/>
      <c r="B13" s="18" t="s">
        <v>95</v>
      </c>
      <c r="C13" s="3"/>
      <c r="D13" s="3"/>
      <c r="E13" s="3"/>
      <c r="F13" s="3"/>
    </row>
    <row r="14" spans="1:7" ht="110.4">
      <c r="A14" s="2"/>
      <c r="B14" s="170" t="s">
        <v>263</v>
      </c>
      <c r="C14" s="3"/>
      <c r="D14" s="3"/>
      <c r="E14" s="3"/>
      <c r="F14" s="3"/>
    </row>
    <row r="15" spans="1:7">
      <c r="A15" s="2"/>
      <c r="B15" s="3" t="s">
        <v>23</v>
      </c>
      <c r="C15" s="3" t="s">
        <v>10</v>
      </c>
      <c r="D15" s="3">
        <v>93</v>
      </c>
      <c r="E15" s="3"/>
      <c r="F15" s="3">
        <f>D15*E15</f>
        <v>0</v>
      </c>
    </row>
    <row r="16" spans="1:7">
      <c r="A16" s="122"/>
      <c r="B16" s="126"/>
      <c r="C16" s="123"/>
      <c r="D16" s="123"/>
      <c r="E16" s="123"/>
      <c r="F16" s="123"/>
    </row>
    <row r="17" spans="1:11">
      <c r="A17" s="2"/>
      <c r="B17" s="18" t="s">
        <v>96</v>
      </c>
      <c r="C17" s="3"/>
      <c r="D17" s="3"/>
      <c r="E17" s="3"/>
      <c r="F17" s="3"/>
    </row>
    <row r="18" spans="1:11" ht="96.6">
      <c r="A18" s="2"/>
      <c r="B18" s="170" t="s">
        <v>264</v>
      </c>
      <c r="C18" s="3"/>
      <c r="D18" s="3"/>
      <c r="E18" s="3"/>
      <c r="F18" s="3"/>
    </row>
    <row r="19" spans="1:11">
      <c r="A19" s="2"/>
      <c r="B19" s="3" t="s">
        <v>25</v>
      </c>
      <c r="C19" s="3" t="s">
        <v>26</v>
      </c>
      <c r="D19" s="3">
        <v>2</v>
      </c>
      <c r="E19" s="3"/>
      <c r="F19" s="3">
        <f>D19*E19</f>
        <v>0</v>
      </c>
    </row>
    <row r="20" spans="1:11">
      <c r="A20" s="2"/>
      <c r="B20" s="113"/>
      <c r="C20" s="3"/>
      <c r="D20" s="3"/>
      <c r="E20" s="3"/>
      <c r="F20" s="3"/>
    </row>
    <row r="21" spans="1:11">
      <c r="A21" s="122"/>
      <c r="B21" s="127" t="s">
        <v>119</v>
      </c>
      <c r="C21" s="123"/>
      <c r="D21" s="123"/>
      <c r="E21" s="123"/>
      <c r="F21" s="123"/>
    </row>
    <row r="22" spans="1:11" ht="124.2">
      <c r="A22" s="122"/>
      <c r="B22" s="170" t="s">
        <v>268</v>
      </c>
      <c r="C22" s="19"/>
      <c r="D22" s="19"/>
      <c r="E22" s="19"/>
      <c r="F22" s="19"/>
    </row>
    <row r="23" spans="1:11">
      <c r="A23" s="122"/>
      <c r="B23" s="171" t="s">
        <v>28</v>
      </c>
      <c r="C23" s="19" t="s">
        <v>29</v>
      </c>
      <c r="D23" s="19">
        <v>30</v>
      </c>
      <c r="E23" s="19"/>
      <c r="F23" s="19">
        <f>D23*E23</f>
        <v>0</v>
      </c>
    </row>
    <row r="24" spans="1:11">
      <c r="A24" s="122"/>
      <c r="B24" s="123"/>
      <c r="C24" s="123"/>
      <c r="D24" s="123"/>
      <c r="E24" s="123"/>
      <c r="F24" s="123"/>
    </row>
    <row r="25" spans="1:11">
      <c r="A25" s="122"/>
      <c r="B25" s="205" t="s">
        <v>267</v>
      </c>
      <c r="C25" s="3"/>
      <c r="D25" s="3"/>
      <c r="E25" s="3"/>
      <c r="F25" s="3"/>
    </row>
    <row r="26" spans="1:11" ht="96.6">
      <c r="A26" s="122"/>
      <c r="B26" s="203" t="s">
        <v>266</v>
      </c>
      <c r="C26" s="3"/>
      <c r="D26" s="3"/>
      <c r="E26" s="3"/>
      <c r="F26" s="3"/>
    </row>
    <row r="27" spans="1:11">
      <c r="A27" s="122"/>
      <c r="B27" s="113" t="s">
        <v>120</v>
      </c>
      <c r="C27" s="3" t="s">
        <v>5</v>
      </c>
      <c r="D27" s="3">
        <v>4</v>
      </c>
      <c r="E27" s="3"/>
      <c r="F27" s="3">
        <f>D27*E27</f>
        <v>0</v>
      </c>
    </row>
    <row r="28" spans="1:11">
      <c r="A28" s="122"/>
      <c r="B28" s="128" t="s">
        <v>98</v>
      </c>
      <c r="C28" s="123"/>
      <c r="D28" s="123"/>
      <c r="E28" s="123"/>
      <c r="F28" s="129">
        <f>SUM(F9:F27)</f>
        <v>0</v>
      </c>
    </row>
    <row r="29" spans="1:11">
      <c r="A29" s="122"/>
      <c r="B29" s="123"/>
      <c r="C29" s="123"/>
      <c r="D29" s="123"/>
      <c r="E29" s="123"/>
      <c r="F29" s="123"/>
    </row>
    <row r="30" spans="1:11">
      <c r="A30" s="130">
        <v>2</v>
      </c>
      <c r="B30" s="131" t="s">
        <v>32</v>
      </c>
      <c r="C30" s="132"/>
      <c r="D30" s="132"/>
      <c r="E30" s="132"/>
      <c r="F30" s="133"/>
    </row>
    <row r="31" spans="1:11" ht="116.25" customHeight="1">
      <c r="A31" s="2"/>
      <c r="B31" s="169" t="s">
        <v>269</v>
      </c>
      <c r="C31" s="134"/>
      <c r="D31" s="135"/>
      <c r="E31" s="135"/>
      <c r="F31" s="136"/>
    </row>
    <row r="32" spans="1:11">
      <c r="A32" s="137"/>
      <c r="B32" s="138" t="s">
        <v>33</v>
      </c>
      <c r="C32" s="139" t="s">
        <v>5</v>
      </c>
      <c r="D32" s="140">
        <v>1</v>
      </c>
      <c r="E32" s="140"/>
      <c r="F32" s="141">
        <f>D32*E32</f>
        <v>0</v>
      </c>
      <c r="K32" s="150"/>
    </row>
    <row r="33" spans="1:6">
      <c r="A33" s="137"/>
      <c r="B33" s="142" t="s">
        <v>34</v>
      </c>
      <c r="C33" s="143" t="s">
        <v>5</v>
      </c>
      <c r="D33" s="123">
        <v>1</v>
      </c>
      <c r="E33" s="123"/>
      <c r="F33" s="144">
        <f>D33*E33</f>
        <v>0</v>
      </c>
    </row>
    <row r="34" spans="1:6">
      <c r="A34" s="137"/>
      <c r="B34" s="3" t="s">
        <v>35</v>
      </c>
      <c r="C34" s="143" t="s">
        <v>29</v>
      </c>
      <c r="D34" s="123">
        <v>6</v>
      </c>
      <c r="E34" s="123"/>
      <c r="F34" s="144">
        <f>D34*E34</f>
        <v>0</v>
      </c>
    </row>
    <row r="35" spans="1:6">
      <c r="A35" s="145"/>
      <c r="B35" s="146" t="s">
        <v>81</v>
      </c>
      <c r="C35" s="147"/>
      <c r="D35" s="148"/>
      <c r="E35" s="148"/>
      <c r="F35" s="149">
        <f>SUM(F32:F34)</f>
        <v>0</v>
      </c>
    </row>
    <row r="36" spans="1:6" ht="15.6">
      <c r="A36" s="112">
        <v>3</v>
      </c>
      <c r="B36" s="238" t="s">
        <v>121</v>
      </c>
      <c r="C36" s="239"/>
      <c r="D36" s="239"/>
      <c r="E36" s="240"/>
      <c r="F36" s="113"/>
    </row>
    <row r="37" spans="1:6">
      <c r="A37" s="112"/>
      <c r="B37" s="15" t="s">
        <v>39</v>
      </c>
      <c r="C37" s="3"/>
      <c r="D37" s="3"/>
      <c r="E37" s="3"/>
      <c r="F37" s="3"/>
    </row>
    <row r="38" spans="1:6" ht="110.4">
      <c r="A38" s="137"/>
      <c r="B38" s="173" t="s">
        <v>270</v>
      </c>
      <c r="C38" s="3"/>
      <c r="D38" s="3"/>
      <c r="E38" s="3"/>
      <c r="F38" s="3"/>
    </row>
    <row r="39" spans="1:6">
      <c r="A39" s="121"/>
      <c r="B39" s="3" t="s">
        <v>113</v>
      </c>
      <c r="C39" s="3" t="s">
        <v>40</v>
      </c>
      <c r="D39" s="3" t="s">
        <v>40</v>
      </c>
      <c r="E39" s="3" t="s">
        <v>40</v>
      </c>
      <c r="F39" s="3">
        <v>0</v>
      </c>
    </row>
    <row r="40" spans="1:6">
      <c r="A40" s="112"/>
      <c r="B40" s="254" t="s">
        <v>122</v>
      </c>
      <c r="C40" s="254"/>
      <c r="D40" s="254"/>
      <c r="E40" s="113"/>
      <c r="F40" s="113"/>
    </row>
    <row r="41" spans="1:6">
      <c r="A41" s="2"/>
      <c r="B41" s="19"/>
      <c r="C41" s="3"/>
      <c r="D41" s="3"/>
      <c r="E41" s="3"/>
      <c r="F41" s="3"/>
    </row>
    <row r="42" spans="1:6" ht="110.4">
      <c r="A42" s="2"/>
      <c r="B42" s="206" t="s">
        <v>271</v>
      </c>
      <c r="C42" s="3" t="s">
        <v>40</v>
      </c>
      <c r="D42" s="3" t="s">
        <v>40</v>
      </c>
      <c r="E42" s="3" t="s">
        <v>40</v>
      </c>
      <c r="F42" s="3">
        <v>0</v>
      </c>
    </row>
    <row r="43" spans="1:6" ht="15.6">
      <c r="A43" s="2"/>
      <c r="B43" s="241" t="s">
        <v>42</v>
      </c>
      <c r="C43" s="242"/>
      <c r="D43" s="243"/>
      <c r="E43" s="3"/>
      <c r="F43" s="3"/>
    </row>
    <row r="44" spans="1:6" ht="15.6">
      <c r="A44" s="2"/>
      <c r="B44" s="37" t="s">
        <v>43</v>
      </c>
      <c r="C44" s="3"/>
      <c r="D44" s="3"/>
      <c r="E44" s="3"/>
      <c r="F44" s="3"/>
    </row>
    <row r="45" spans="1:6" ht="124.5" customHeight="1">
      <c r="A45" s="2"/>
      <c r="B45" s="174" t="s">
        <v>167</v>
      </c>
      <c r="C45" s="3" t="s">
        <v>13</v>
      </c>
      <c r="D45" s="3">
        <v>8.19</v>
      </c>
      <c r="E45" s="3"/>
      <c r="F45" s="3">
        <f>D45*E45</f>
        <v>0</v>
      </c>
    </row>
    <row r="46" spans="1:6" ht="15.6">
      <c r="A46" s="2"/>
      <c r="B46" s="42" t="s">
        <v>18</v>
      </c>
      <c r="C46" s="3"/>
      <c r="D46" s="3"/>
      <c r="E46" s="3"/>
      <c r="F46" s="3"/>
    </row>
    <row r="47" spans="1:6" ht="135">
      <c r="A47" s="2"/>
      <c r="B47" s="175" t="s">
        <v>272</v>
      </c>
      <c r="C47" s="3"/>
      <c r="D47" s="3"/>
      <c r="E47" s="3"/>
      <c r="F47" s="3"/>
    </row>
    <row r="48" spans="1:6" ht="60">
      <c r="A48" s="2"/>
      <c r="B48" s="175" t="s">
        <v>273</v>
      </c>
      <c r="C48" s="3" t="s">
        <v>13</v>
      </c>
      <c r="D48" s="3">
        <v>5.13</v>
      </c>
      <c r="E48" s="3"/>
      <c r="F48" s="11">
        <f>D48*E48</f>
        <v>0</v>
      </c>
    </row>
    <row r="49" spans="1:6" ht="15.6">
      <c r="A49" s="2"/>
      <c r="B49" s="37" t="s">
        <v>19</v>
      </c>
      <c r="C49" s="3"/>
      <c r="D49" s="3"/>
      <c r="E49" s="3"/>
      <c r="F49" s="3"/>
    </row>
    <row r="50" spans="1:6">
      <c r="A50" s="2"/>
      <c r="B50" s="66" t="s">
        <v>44</v>
      </c>
      <c r="C50" s="3"/>
      <c r="D50" s="3"/>
      <c r="E50" s="3"/>
      <c r="F50" s="3"/>
    </row>
    <row r="51" spans="1:6" ht="117.75" customHeight="1">
      <c r="A51" s="2"/>
      <c r="B51" s="175" t="s">
        <v>249</v>
      </c>
      <c r="C51" s="3" t="s">
        <v>13</v>
      </c>
      <c r="D51" s="3">
        <v>10.130000000000001</v>
      </c>
      <c r="E51" s="3"/>
      <c r="F51" s="11">
        <f>D51*E51</f>
        <v>0</v>
      </c>
    </row>
    <row r="52" spans="1:6" ht="15.6">
      <c r="A52" s="2"/>
      <c r="B52" s="247" t="s">
        <v>65</v>
      </c>
      <c r="C52" s="248"/>
      <c r="D52" s="249"/>
      <c r="E52" s="3"/>
      <c r="F52" s="3"/>
    </row>
    <row r="53" spans="1:6" ht="129" customHeight="1">
      <c r="A53" s="2"/>
      <c r="B53" s="177" t="s">
        <v>274</v>
      </c>
      <c r="C53" s="3" t="s">
        <v>10</v>
      </c>
      <c r="D53" s="3">
        <v>8.9600000000000009</v>
      </c>
      <c r="E53" s="3"/>
      <c r="F53" s="3">
        <f>D53*E53</f>
        <v>0</v>
      </c>
    </row>
    <row r="54" spans="1:6" ht="15.6">
      <c r="A54" s="2"/>
      <c r="B54" s="37" t="s">
        <v>84</v>
      </c>
      <c r="C54" s="3"/>
      <c r="D54" s="3"/>
      <c r="E54" s="3"/>
      <c r="F54" s="3"/>
    </row>
    <row r="55" spans="1:6" ht="110.25" customHeight="1">
      <c r="A55" s="2"/>
      <c r="B55" s="207" t="s">
        <v>275</v>
      </c>
      <c r="C55" s="3" t="s">
        <v>10</v>
      </c>
      <c r="D55" s="3">
        <v>35</v>
      </c>
      <c r="E55" s="3"/>
      <c r="F55" s="3">
        <f>D55*E55</f>
        <v>0</v>
      </c>
    </row>
    <row r="56" spans="1:6" ht="17.399999999999999">
      <c r="A56" s="2"/>
      <c r="B56" s="46" t="s">
        <v>49</v>
      </c>
      <c r="C56" s="3"/>
      <c r="D56" s="3"/>
      <c r="E56" s="3"/>
      <c r="F56" s="3"/>
    </row>
    <row r="57" spans="1:6" ht="105">
      <c r="A57" s="2"/>
      <c r="B57" s="175" t="s">
        <v>276</v>
      </c>
      <c r="C57" s="3" t="s">
        <v>13</v>
      </c>
      <c r="D57" s="3">
        <v>45.38</v>
      </c>
      <c r="E57" s="3"/>
      <c r="F57" s="11">
        <f>D57*E57</f>
        <v>0</v>
      </c>
    </row>
    <row r="58" spans="1:6" ht="15.6">
      <c r="A58" s="2"/>
      <c r="B58" s="47" t="s">
        <v>50</v>
      </c>
      <c r="C58" s="3"/>
      <c r="D58" s="3"/>
      <c r="E58" s="3"/>
      <c r="F58" s="3"/>
    </row>
    <row r="59" spans="1:6" ht="18">
      <c r="A59" s="2"/>
      <c r="B59" s="67" t="s">
        <v>85</v>
      </c>
      <c r="C59" s="3"/>
      <c r="D59" s="3"/>
      <c r="E59" s="3"/>
      <c r="F59" s="3"/>
    </row>
    <row r="60" spans="1:6" ht="105">
      <c r="A60" s="2"/>
      <c r="B60" s="175" t="s">
        <v>277</v>
      </c>
      <c r="C60" s="171" t="s">
        <v>5</v>
      </c>
      <c r="D60" s="3">
        <v>8</v>
      </c>
      <c r="E60" s="3"/>
      <c r="F60" s="3">
        <f>D60*E60</f>
        <v>0</v>
      </c>
    </row>
    <row r="61" spans="1:6" ht="15.6">
      <c r="A61" s="2"/>
      <c r="B61" s="48" t="s">
        <v>18</v>
      </c>
      <c r="C61" s="3"/>
      <c r="D61" s="3"/>
      <c r="E61" s="3"/>
      <c r="F61" s="3"/>
    </row>
    <row r="62" spans="1:6" ht="135">
      <c r="A62" s="2"/>
      <c r="B62" s="180" t="s">
        <v>278</v>
      </c>
      <c r="C62" s="3" t="s">
        <v>13</v>
      </c>
      <c r="D62" s="3">
        <v>4.32</v>
      </c>
      <c r="E62" s="3"/>
      <c r="F62" s="11">
        <f>D62*E62</f>
        <v>0</v>
      </c>
    </row>
    <row r="63" spans="1:6" ht="17.399999999999999">
      <c r="A63" s="2"/>
      <c r="B63" s="52" t="s">
        <v>52</v>
      </c>
      <c r="C63" s="3"/>
      <c r="D63" s="3"/>
      <c r="E63" s="3"/>
      <c r="F63" s="3"/>
    </row>
    <row r="64" spans="1:6" ht="120">
      <c r="A64" s="2"/>
      <c r="B64" s="180" t="s">
        <v>279</v>
      </c>
      <c r="C64" s="3" t="s">
        <v>10</v>
      </c>
      <c r="D64" s="3">
        <v>96.35</v>
      </c>
      <c r="E64" s="3"/>
      <c r="F64" s="3">
        <f>D64*E64</f>
        <v>0</v>
      </c>
    </row>
    <row r="65" spans="1:6" ht="15.6">
      <c r="A65" s="2"/>
      <c r="B65" s="68" t="s">
        <v>103</v>
      </c>
      <c r="C65" s="3"/>
      <c r="D65" s="3"/>
      <c r="E65" s="3"/>
      <c r="F65" s="3"/>
    </row>
    <row r="66" spans="1:6" ht="105">
      <c r="A66" s="2"/>
      <c r="B66" s="175" t="s">
        <v>256</v>
      </c>
      <c r="C66" s="3" t="s">
        <v>40</v>
      </c>
      <c r="D66" s="3" t="s">
        <v>40</v>
      </c>
      <c r="E66" s="3" t="s">
        <v>40</v>
      </c>
      <c r="F66" s="3">
        <v>0</v>
      </c>
    </row>
    <row r="67" spans="1:6">
      <c r="A67" s="112"/>
      <c r="B67" s="53" t="s">
        <v>123</v>
      </c>
      <c r="C67" s="3"/>
      <c r="D67" s="3"/>
      <c r="E67" s="3"/>
      <c r="F67" s="20">
        <f>SUM(F39:F66)</f>
        <v>0</v>
      </c>
    </row>
    <row r="68" spans="1:6" ht="15.6">
      <c r="A68" s="112"/>
      <c r="B68" s="151" t="s">
        <v>77</v>
      </c>
      <c r="C68" s="152"/>
      <c r="D68" s="152"/>
      <c r="E68" s="152"/>
      <c r="F68" s="153">
        <f>F28+F35+F67</f>
        <v>0</v>
      </c>
    </row>
  </sheetData>
  <mergeCells count="6">
    <mergeCell ref="B52:D52"/>
    <mergeCell ref="A1:F1"/>
    <mergeCell ref="A2:F2"/>
    <mergeCell ref="B36:E36"/>
    <mergeCell ref="B40:D40"/>
    <mergeCell ref="B43:D43"/>
  </mergeCells>
  <pageMargins left="0.7" right="0.7" top="0.75" bottom="0.75" header="0.3" footer="0.3"/>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99"/>
  <sheetViews>
    <sheetView topLeftCell="A61" zoomScale="81" zoomScaleNormal="81" workbookViewId="0">
      <selection activeCell="H45" sqref="H45"/>
    </sheetView>
  </sheetViews>
  <sheetFormatPr defaultColWidth="9.109375" defaultRowHeight="13.8"/>
  <cols>
    <col min="1" max="1" width="6.6640625" style="1" customWidth="1"/>
    <col min="2" max="2" width="46.33203125" style="1" customWidth="1"/>
    <col min="3" max="3" width="4.33203125" style="1" customWidth="1"/>
    <col min="4" max="4" width="9.109375" style="1"/>
    <col min="5" max="5" width="12.88671875" style="1" customWidth="1"/>
    <col min="6" max="6" width="10.88671875" style="1" customWidth="1"/>
    <col min="7" max="16384" width="9.109375" style="1"/>
  </cols>
  <sheetData>
    <row r="1" spans="1:6" ht="13.95" customHeight="1">
      <c r="A1" s="232" t="s">
        <v>0</v>
      </c>
      <c r="B1" s="233"/>
      <c r="C1" s="233"/>
      <c r="D1" s="233"/>
      <c r="E1" s="233"/>
      <c r="F1" s="234"/>
    </row>
    <row r="2" spans="1:6" ht="21.75" customHeight="1">
      <c r="A2" s="2"/>
      <c r="B2" s="3"/>
      <c r="C2" s="3"/>
      <c r="D2" s="3"/>
      <c r="E2" s="3"/>
      <c r="F2" s="4"/>
    </row>
    <row r="3" spans="1:6" s="70" customFormat="1" ht="15.6">
      <c r="A3" s="261" t="s">
        <v>124</v>
      </c>
      <c r="B3" s="262"/>
      <c r="C3" s="262"/>
      <c r="D3" s="262"/>
      <c r="E3" s="262"/>
      <c r="F3" s="263"/>
    </row>
    <row r="4" spans="1:6" s="70" customFormat="1" ht="15">
      <c r="A4" s="71"/>
      <c r="B4" s="72" t="s">
        <v>125</v>
      </c>
      <c r="C4" s="72"/>
      <c r="D4" s="72"/>
      <c r="E4" s="72"/>
      <c r="F4" s="72"/>
    </row>
    <row r="5" spans="1:6" s="70" customFormat="1" ht="15.6">
      <c r="A5" s="73" t="s">
        <v>3</v>
      </c>
      <c r="B5" s="74" t="s">
        <v>4</v>
      </c>
      <c r="C5" s="74" t="s">
        <v>5</v>
      </c>
      <c r="D5" s="74" t="s">
        <v>6</v>
      </c>
      <c r="E5" s="74" t="s">
        <v>60</v>
      </c>
      <c r="F5" s="74" t="s">
        <v>8</v>
      </c>
    </row>
    <row r="6" spans="1:6" s="70" customFormat="1" ht="15.6">
      <c r="A6" s="75">
        <v>1</v>
      </c>
      <c r="B6" s="37" t="s">
        <v>9</v>
      </c>
      <c r="C6" s="66"/>
      <c r="D6" s="66"/>
      <c r="E6" s="66"/>
      <c r="F6" s="66"/>
    </row>
    <row r="7" spans="1:6" s="70" customFormat="1" ht="105">
      <c r="A7" s="71"/>
      <c r="B7" s="185" t="s">
        <v>221</v>
      </c>
      <c r="C7" s="76"/>
      <c r="D7" s="76"/>
      <c r="E7" s="76"/>
      <c r="F7" s="76"/>
    </row>
    <row r="8" spans="1:6" s="70" customFormat="1" ht="15">
      <c r="A8" s="71"/>
      <c r="B8" s="186" t="s">
        <v>222</v>
      </c>
      <c r="C8" s="72"/>
      <c r="D8" s="72"/>
      <c r="E8" s="72"/>
      <c r="F8" s="72"/>
    </row>
    <row r="9" spans="1:6" s="70" customFormat="1" ht="15">
      <c r="A9" s="77"/>
      <c r="B9" s="186" t="s">
        <v>223</v>
      </c>
      <c r="C9" s="186" t="s">
        <v>224</v>
      </c>
      <c r="D9" s="72"/>
      <c r="E9" s="72"/>
      <c r="F9" s="78">
        <f>D9*E9</f>
        <v>0</v>
      </c>
    </row>
    <row r="10" spans="1:6" s="70" customFormat="1" ht="15">
      <c r="A10" s="71"/>
      <c r="B10" s="72"/>
      <c r="C10" s="72"/>
      <c r="D10" s="72"/>
      <c r="E10" s="72"/>
      <c r="F10" s="72"/>
    </row>
    <row r="11" spans="1:6" s="70" customFormat="1" ht="15.6">
      <c r="A11" s="75"/>
      <c r="B11" s="79" t="s">
        <v>11</v>
      </c>
      <c r="C11" s="66"/>
      <c r="D11" s="66"/>
      <c r="E11" s="66"/>
      <c r="F11" s="72"/>
    </row>
    <row r="12" spans="1:6" s="70" customFormat="1" ht="150">
      <c r="A12" s="264"/>
      <c r="B12" s="175" t="s">
        <v>225</v>
      </c>
      <c r="C12" s="72"/>
      <c r="D12" s="72"/>
      <c r="E12" s="72"/>
      <c r="F12" s="72"/>
    </row>
    <row r="13" spans="1:6" s="70" customFormat="1" ht="15">
      <c r="A13" s="264"/>
      <c r="B13" s="186" t="s">
        <v>219</v>
      </c>
      <c r="C13" s="72" t="s">
        <v>13</v>
      </c>
      <c r="D13" s="72">
        <v>16</v>
      </c>
      <c r="E13" s="72"/>
      <c r="F13" s="72">
        <f>D13*E13</f>
        <v>0</v>
      </c>
    </row>
    <row r="14" spans="1:6" s="70" customFormat="1" ht="15">
      <c r="A14" s="71"/>
      <c r="B14" s="72"/>
      <c r="C14" s="72"/>
      <c r="D14" s="72"/>
      <c r="E14" s="72"/>
      <c r="F14" s="72"/>
    </row>
    <row r="15" spans="1:6" s="70" customFormat="1" ht="15">
      <c r="A15" s="75"/>
      <c r="B15" s="80" t="s">
        <v>14</v>
      </c>
      <c r="C15" s="66"/>
      <c r="D15" s="66"/>
      <c r="E15" s="66"/>
      <c r="F15" s="66"/>
    </row>
    <row r="16" spans="1:6" s="70" customFormat="1" ht="105">
      <c r="A16" s="71"/>
      <c r="B16" s="185" t="s">
        <v>226</v>
      </c>
      <c r="C16" s="72"/>
      <c r="D16" s="72"/>
      <c r="E16" s="72"/>
      <c r="F16" s="72"/>
    </row>
    <row r="17" spans="1:6" s="70" customFormat="1" ht="15">
      <c r="A17" s="71"/>
      <c r="B17" s="186" t="s">
        <v>144</v>
      </c>
      <c r="C17" s="72" t="s">
        <v>13</v>
      </c>
      <c r="D17" s="72">
        <v>9</v>
      </c>
      <c r="E17" s="72"/>
      <c r="F17" s="72">
        <f>D17*E17</f>
        <v>0</v>
      </c>
    </row>
    <row r="18" spans="1:6" s="70" customFormat="1" ht="15">
      <c r="A18" s="71"/>
      <c r="B18" s="72"/>
      <c r="C18" s="72"/>
      <c r="D18" s="72"/>
      <c r="E18" s="72"/>
      <c r="F18" s="72"/>
    </row>
    <row r="19" spans="1:6" s="70" customFormat="1" ht="15.6">
      <c r="A19" s="75"/>
      <c r="B19" s="37" t="s">
        <v>15</v>
      </c>
      <c r="C19" s="66"/>
      <c r="D19" s="66"/>
      <c r="E19" s="66"/>
      <c r="F19" s="66"/>
    </row>
    <row r="20" spans="1:6" s="70" customFormat="1" ht="15.6">
      <c r="A20" s="71"/>
      <c r="B20" s="81" t="s">
        <v>16</v>
      </c>
      <c r="C20" s="72"/>
      <c r="D20" s="72"/>
      <c r="E20" s="72"/>
      <c r="F20" s="72"/>
    </row>
    <row r="21" spans="1:6" s="70" customFormat="1" ht="15">
      <c r="A21" s="75"/>
      <c r="B21" s="82" t="s">
        <v>17</v>
      </c>
      <c r="C21" s="66"/>
      <c r="D21" s="66"/>
      <c r="E21" s="66"/>
      <c r="F21" s="66"/>
    </row>
    <row r="22" spans="1:6" s="70" customFormat="1" ht="114">
      <c r="A22" s="71"/>
      <c r="B22" s="175" t="s">
        <v>330</v>
      </c>
      <c r="C22" s="72"/>
      <c r="D22" s="72"/>
      <c r="E22" s="72"/>
      <c r="F22" s="72"/>
    </row>
    <row r="23" spans="1:6" s="70" customFormat="1" ht="15">
      <c r="A23" s="71"/>
      <c r="B23" s="72" t="s">
        <v>12</v>
      </c>
      <c r="C23" s="72" t="s">
        <v>13</v>
      </c>
      <c r="D23" s="72">
        <v>1.25</v>
      </c>
      <c r="E23" s="72"/>
      <c r="F23" s="83">
        <f>D23*E23</f>
        <v>0</v>
      </c>
    </row>
    <row r="24" spans="1:6" s="70" customFormat="1" ht="15">
      <c r="A24" s="71"/>
      <c r="B24" s="72"/>
      <c r="C24" s="72"/>
      <c r="D24" s="72"/>
      <c r="E24" s="72"/>
      <c r="F24" s="72"/>
    </row>
    <row r="25" spans="1:6" s="70" customFormat="1" ht="15">
      <c r="A25" s="75"/>
      <c r="B25" s="188" t="s">
        <v>18</v>
      </c>
      <c r="C25" s="66"/>
      <c r="D25" s="66"/>
      <c r="E25" s="66"/>
      <c r="F25" s="66"/>
    </row>
    <row r="26" spans="1:6" s="70" customFormat="1" ht="135">
      <c r="A26" s="71"/>
      <c r="B26" s="175" t="s">
        <v>227</v>
      </c>
      <c r="C26" s="72"/>
      <c r="D26" s="72"/>
      <c r="E26" s="72"/>
      <c r="F26" s="72"/>
    </row>
    <row r="27" spans="1:6" s="70" customFormat="1" ht="15">
      <c r="A27" s="71"/>
      <c r="B27" s="186" t="s">
        <v>228</v>
      </c>
      <c r="C27" s="72"/>
      <c r="D27" s="72"/>
      <c r="E27" s="72"/>
      <c r="F27" s="72"/>
    </row>
    <row r="28" spans="1:6" s="70" customFormat="1" ht="15">
      <c r="A28" s="71"/>
      <c r="B28" s="186" t="s">
        <v>219</v>
      </c>
      <c r="C28" s="72" t="s">
        <v>13</v>
      </c>
      <c r="D28" s="72">
        <v>4.05</v>
      </c>
      <c r="E28" s="72"/>
      <c r="F28" s="83">
        <f>D28*E28</f>
        <v>0</v>
      </c>
    </row>
    <row r="29" spans="1:6" s="70" customFormat="1" ht="15">
      <c r="A29" s="71"/>
      <c r="B29" s="186" t="s">
        <v>229</v>
      </c>
      <c r="C29" s="72"/>
      <c r="D29" s="72"/>
      <c r="E29" s="72"/>
      <c r="F29" s="72"/>
    </row>
    <row r="30" spans="1:6" s="70" customFormat="1" ht="15">
      <c r="A30" s="71"/>
      <c r="B30" s="186" t="s">
        <v>144</v>
      </c>
      <c r="C30" s="72" t="s">
        <v>13</v>
      </c>
      <c r="D30" s="72">
        <v>0.32</v>
      </c>
      <c r="E30" s="72"/>
      <c r="F30" s="83">
        <f>D30*E30</f>
        <v>0</v>
      </c>
    </row>
    <row r="31" spans="1:6" s="70" customFormat="1" ht="15">
      <c r="A31" s="71"/>
      <c r="B31" s="186" t="s">
        <v>230</v>
      </c>
      <c r="C31" s="72"/>
      <c r="D31" s="72"/>
      <c r="E31" s="72"/>
      <c r="F31" s="72"/>
    </row>
    <row r="32" spans="1:6" s="70" customFormat="1" ht="15">
      <c r="A32" s="71"/>
      <c r="B32" s="186" t="s">
        <v>218</v>
      </c>
      <c r="C32" s="72" t="s">
        <v>13</v>
      </c>
      <c r="D32" s="72">
        <v>0.96</v>
      </c>
      <c r="E32" s="72"/>
      <c r="F32" s="83">
        <f>D32*E32</f>
        <v>0</v>
      </c>
    </row>
    <row r="33" spans="1:6" s="70" customFormat="1" ht="15">
      <c r="A33" s="71"/>
      <c r="B33" s="72"/>
      <c r="C33" s="72"/>
      <c r="D33" s="72"/>
      <c r="E33" s="72"/>
      <c r="F33" s="72"/>
    </row>
    <row r="34" spans="1:6" s="70" customFormat="1" ht="15.6">
      <c r="A34" s="75"/>
      <c r="B34" s="37" t="s">
        <v>19</v>
      </c>
      <c r="C34" s="66"/>
      <c r="D34" s="66"/>
      <c r="E34" s="66"/>
      <c r="F34" s="66"/>
    </row>
    <row r="35" spans="1:6" s="70" customFormat="1" ht="15">
      <c r="A35" s="71"/>
      <c r="B35" s="187" t="s">
        <v>231</v>
      </c>
      <c r="C35" s="66"/>
      <c r="D35" s="72"/>
      <c r="E35" s="72"/>
      <c r="F35" s="72"/>
    </row>
    <row r="36" spans="1:6" s="70" customFormat="1" ht="105">
      <c r="A36" s="71"/>
      <c r="B36" s="175" t="s">
        <v>235</v>
      </c>
      <c r="C36" s="72"/>
      <c r="D36" s="72"/>
      <c r="E36" s="72"/>
      <c r="F36" s="72"/>
    </row>
    <row r="37" spans="1:6" s="70" customFormat="1" ht="15">
      <c r="A37" s="71"/>
      <c r="B37" s="44" t="s">
        <v>12</v>
      </c>
      <c r="C37" s="72" t="s">
        <v>13</v>
      </c>
      <c r="D37" s="72">
        <v>12.8</v>
      </c>
      <c r="E37" s="72"/>
      <c r="F37" s="83">
        <f>D37*E37</f>
        <v>0</v>
      </c>
    </row>
    <row r="38" spans="1:6" s="70" customFormat="1" ht="15">
      <c r="A38" s="71"/>
      <c r="B38" s="72"/>
      <c r="C38" s="72"/>
      <c r="D38" s="72"/>
      <c r="E38" s="72"/>
      <c r="F38" s="72"/>
    </row>
    <row r="39" spans="1:6" s="70" customFormat="1" ht="15.6">
      <c r="A39" s="75"/>
      <c r="B39" s="189" t="s">
        <v>236</v>
      </c>
      <c r="C39" s="66"/>
      <c r="D39" s="66"/>
      <c r="E39" s="66"/>
      <c r="F39" s="66"/>
    </row>
    <row r="40" spans="1:6" s="70" customFormat="1" ht="135">
      <c r="A40" s="71"/>
      <c r="B40" s="175" t="s">
        <v>195</v>
      </c>
      <c r="C40" s="72"/>
      <c r="D40" s="72"/>
      <c r="E40" s="72"/>
      <c r="F40" s="72"/>
    </row>
    <row r="41" spans="1:6" s="70" customFormat="1" ht="15">
      <c r="A41" s="71"/>
      <c r="B41" s="186" t="s">
        <v>219</v>
      </c>
      <c r="C41" s="72" t="s">
        <v>13</v>
      </c>
      <c r="D41" s="72">
        <v>3.03</v>
      </c>
      <c r="E41" s="72"/>
      <c r="F41" s="83">
        <f>D41*E41</f>
        <v>0</v>
      </c>
    </row>
    <row r="42" spans="1:6" s="70" customFormat="1" ht="15">
      <c r="A42" s="71"/>
      <c r="B42" s="72"/>
      <c r="C42" s="72"/>
      <c r="D42" s="72"/>
      <c r="E42" s="72"/>
      <c r="F42" s="72"/>
    </row>
    <row r="43" spans="1:6" s="70" customFormat="1" ht="15.6">
      <c r="A43" s="84"/>
      <c r="B43" s="47" t="s">
        <v>22</v>
      </c>
      <c r="C43" s="85"/>
      <c r="D43" s="85"/>
      <c r="E43" s="85"/>
      <c r="F43" s="85"/>
    </row>
    <row r="44" spans="1:6" s="70" customFormat="1" ht="15.6">
      <c r="A44" s="79"/>
      <c r="B44" s="189" t="s">
        <v>237</v>
      </c>
      <c r="C44" s="86"/>
      <c r="D44" s="86"/>
      <c r="E44" s="86"/>
      <c r="F44" s="86"/>
    </row>
    <row r="45" spans="1:6" s="70" customFormat="1" ht="120">
      <c r="A45" s="71"/>
      <c r="B45" s="175" t="s">
        <v>238</v>
      </c>
      <c r="C45" s="72"/>
      <c r="D45" s="72"/>
      <c r="E45" s="72"/>
      <c r="F45" s="72"/>
    </row>
    <row r="46" spans="1:6" s="70" customFormat="1" ht="15">
      <c r="A46" s="71"/>
      <c r="B46" s="186" t="s">
        <v>142</v>
      </c>
      <c r="C46" s="72" t="s">
        <v>10</v>
      </c>
      <c r="D46" s="72">
        <v>127.34</v>
      </c>
      <c r="E46" s="72"/>
      <c r="F46" s="72">
        <f>D46*E46</f>
        <v>0</v>
      </c>
    </row>
    <row r="47" spans="1:6" s="70" customFormat="1" ht="15.6">
      <c r="A47" s="87"/>
      <c r="B47" s="88" t="s">
        <v>24</v>
      </c>
      <c r="C47" s="68"/>
      <c r="D47" s="68"/>
      <c r="E47" s="68"/>
      <c r="F47" s="68"/>
    </row>
    <row r="48" spans="1:6" s="70" customFormat="1" ht="120">
      <c r="A48" s="71"/>
      <c r="B48" s="175" t="s">
        <v>239</v>
      </c>
      <c r="C48" s="72"/>
      <c r="D48" s="72"/>
      <c r="E48" s="72"/>
      <c r="F48" s="72"/>
    </row>
    <row r="49" spans="1:6" s="70" customFormat="1" ht="15">
      <c r="A49" s="71"/>
      <c r="B49" s="72" t="s">
        <v>25</v>
      </c>
      <c r="C49" s="72" t="s">
        <v>26</v>
      </c>
      <c r="D49" s="72">
        <v>1</v>
      </c>
      <c r="E49" s="72"/>
      <c r="F49" s="72">
        <f>D49*E49</f>
        <v>0</v>
      </c>
    </row>
    <row r="50" spans="1:6" s="70" customFormat="1" ht="15">
      <c r="A50" s="89"/>
      <c r="B50" s="89"/>
      <c r="C50" s="72"/>
      <c r="D50" s="72"/>
      <c r="E50" s="72"/>
      <c r="F50" s="72"/>
    </row>
    <row r="51" spans="1:6" s="70" customFormat="1" ht="15.6">
      <c r="A51" s="87"/>
      <c r="B51" s="68" t="s">
        <v>126</v>
      </c>
      <c r="C51" s="68"/>
      <c r="D51" s="72"/>
      <c r="E51" s="72"/>
      <c r="F51" s="72"/>
    </row>
    <row r="52" spans="1:6" s="70" customFormat="1" ht="135">
      <c r="A52" s="87"/>
      <c r="B52" s="175" t="s">
        <v>240</v>
      </c>
      <c r="C52" s="72"/>
      <c r="D52" s="72"/>
      <c r="E52" s="72"/>
      <c r="F52" s="72"/>
    </row>
    <row r="53" spans="1:6" s="70" customFormat="1" ht="15.6">
      <c r="A53" s="87"/>
      <c r="B53" s="186" t="s">
        <v>252</v>
      </c>
      <c r="C53" s="72" t="s">
        <v>29</v>
      </c>
      <c r="D53" s="72">
        <v>10</v>
      </c>
      <c r="E53" s="72"/>
      <c r="F53" s="72">
        <f>D53*E53</f>
        <v>0</v>
      </c>
    </row>
    <row r="54" spans="1:6" s="70" customFormat="1" ht="15.6">
      <c r="A54" s="87"/>
      <c r="B54" s="88" t="s">
        <v>30</v>
      </c>
      <c r="C54" s="72"/>
      <c r="D54" s="72"/>
      <c r="E54" s="72"/>
      <c r="F54" s="72"/>
    </row>
    <row r="55" spans="1:6" s="70" customFormat="1" ht="135">
      <c r="A55" s="71"/>
      <c r="B55" s="185" t="s">
        <v>241</v>
      </c>
      <c r="C55" s="72"/>
      <c r="D55" s="72"/>
      <c r="E55" s="72"/>
      <c r="F55" s="72"/>
    </row>
    <row r="56" spans="1:6" s="70" customFormat="1" ht="15">
      <c r="A56" s="71"/>
      <c r="B56" s="186" t="s">
        <v>242</v>
      </c>
      <c r="C56" s="72" t="s">
        <v>29</v>
      </c>
      <c r="D56" s="72">
        <v>7</v>
      </c>
      <c r="E56" s="72"/>
      <c r="F56" s="72">
        <f>D56*E56</f>
        <v>0</v>
      </c>
    </row>
    <row r="57" spans="1:6" s="70" customFormat="1" ht="15.6">
      <c r="A57" s="90"/>
      <c r="B57" s="90" t="s">
        <v>127</v>
      </c>
      <c r="C57" s="90"/>
      <c r="D57" s="90"/>
      <c r="E57" s="90"/>
      <c r="F57" s="91">
        <f>SUM(F9:F56)</f>
        <v>0</v>
      </c>
    </row>
    <row r="58" spans="1:6" s="70" customFormat="1" ht="15">
      <c r="A58" s="71"/>
      <c r="B58" s="72"/>
      <c r="C58" s="72"/>
      <c r="D58" s="72"/>
      <c r="E58" s="72"/>
      <c r="F58" s="72"/>
    </row>
    <row r="59" spans="1:6" s="70" customFormat="1" ht="15">
      <c r="A59" s="71"/>
      <c r="B59" s="72"/>
      <c r="C59" s="72"/>
      <c r="D59" s="72"/>
      <c r="E59" s="72"/>
      <c r="F59" s="72"/>
    </row>
    <row r="60" spans="1:6" s="70" customFormat="1" ht="15.6">
      <c r="A60" s="92">
        <v>2</v>
      </c>
      <c r="B60" s="93" t="s">
        <v>32</v>
      </c>
      <c r="C60" s="94"/>
      <c r="D60" s="94"/>
      <c r="E60" s="94"/>
      <c r="F60" s="94"/>
    </row>
    <row r="61" spans="1:6" s="70" customFormat="1" ht="105">
      <c r="A61" s="71"/>
      <c r="B61" s="185" t="s">
        <v>243</v>
      </c>
      <c r="C61" s="72"/>
      <c r="D61" s="72"/>
      <c r="E61" s="72"/>
      <c r="F61" s="72"/>
    </row>
    <row r="62" spans="1:6" s="70" customFormat="1" ht="15">
      <c r="A62" s="71"/>
      <c r="B62" s="89" t="s">
        <v>33</v>
      </c>
      <c r="C62" s="72"/>
      <c r="D62" s="72"/>
      <c r="E62" s="72"/>
      <c r="F62" s="72"/>
    </row>
    <row r="63" spans="1:6" s="70" customFormat="1" ht="15">
      <c r="A63" s="71"/>
      <c r="B63" s="190" t="s">
        <v>223</v>
      </c>
      <c r="C63" s="186" t="s">
        <v>189</v>
      </c>
      <c r="D63" s="72"/>
      <c r="E63" s="72"/>
      <c r="F63" s="72">
        <f>D63*E63</f>
        <v>0</v>
      </c>
    </row>
    <row r="64" spans="1:6" s="70" customFormat="1" ht="15.6">
      <c r="A64" s="95"/>
      <c r="B64" s="96" t="s">
        <v>81</v>
      </c>
      <c r="C64" s="97"/>
      <c r="D64" s="97"/>
      <c r="E64" s="97"/>
      <c r="F64" s="96">
        <f>SUM(F62:F63)</f>
        <v>0</v>
      </c>
    </row>
    <row r="65" spans="1:6" s="70" customFormat="1" ht="15">
      <c r="A65" s="89"/>
      <c r="B65" s="89"/>
      <c r="C65" s="89"/>
      <c r="D65" s="89"/>
      <c r="E65" s="89"/>
      <c r="F65" s="89"/>
    </row>
    <row r="66" spans="1:6" s="70" customFormat="1" ht="15.6">
      <c r="A66" s="89">
        <v>3</v>
      </c>
      <c r="B66" s="98" t="s">
        <v>128</v>
      </c>
      <c r="C66" s="89"/>
      <c r="D66" s="89"/>
      <c r="E66" s="89"/>
      <c r="F66" s="89"/>
    </row>
    <row r="67" spans="1:6" s="70" customFormat="1" ht="15.6">
      <c r="A67" s="89"/>
      <c r="B67" s="99" t="s">
        <v>39</v>
      </c>
      <c r="C67" s="89"/>
      <c r="D67" s="89"/>
      <c r="E67" s="89"/>
      <c r="F67" s="89"/>
    </row>
    <row r="68" spans="1:6" s="70" customFormat="1" ht="135">
      <c r="A68" s="89"/>
      <c r="B68" s="191" t="s">
        <v>244</v>
      </c>
      <c r="C68" s="89" t="s">
        <v>40</v>
      </c>
      <c r="D68" s="89" t="s">
        <v>40</v>
      </c>
      <c r="E68" s="89" t="s">
        <v>40</v>
      </c>
      <c r="F68" s="89">
        <v>0</v>
      </c>
    </row>
    <row r="69" spans="1:6" s="70" customFormat="1" ht="15.6">
      <c r="A69" s="89"/>
      <c r="B69" s="99" t="s">
        <v>41</v>
      </c>
      <c r="C69" s="89"/>
      <c r="D69" s="89"/>
      <c r="E69" s="89"/>
      <c r="F69" s="89"/>
    </row>
    <row r="70" spans="1:6" s="70" customFormat="1" ht="120">
      <c r="A70" s="89"/>
      <c r="B70" s="191" t="s">
        <v>245</v>
      </c>
      <c r="C70" s="89" t="s">
        <v>40</v>
      </c>
      <c r="D70" s="89" t="s">
        <v>40</v>
      </c>
      <c r="E70" s="89" t="s">
        <v>40</v>
      </c>
      <c r="F70" s="89">
        <v>0</v>
      </c>
    </row>
    <row r="71" spans="1:6" s="70" customFormat="1" ht="15.6">
      <c r="A71" s="89"/>
      <c r="B71" s="241" t="s">
        <v>42</v>
      </c>
      <c r="C71" s="242"/>
      <c r="D71" s="243"/>
      <c r="E71" s="89"/>
      <c r="F71" s="89"/>
    </row>
    <row r="72" spans="1:6" s="70" customFormat="1" ht="15.6">
      <c r="A72" s="89"/>
      <c r="B72" s="37" t="s">
        <v>43</v>
      </c>
      <c r="C72" s="89"/>
      <c r="D72" s="89"/>
      <c r="E72" s="89"/>
      <c r="F72" s="89"/>
    </row>
    <row r="73" spans="1:6" s="70" customFormat="1" ht="135">
      <c r="A73" s="89"/>
      <c r="B73" s="192" t="s">
        <v>246</v>
      </c>
      <c r="C73" s="89" t="s">
        <v>13</v>
      </c>
      <c r="D73" s="89">
        <v>4.9400000000000004</v>
      </c>
      <c r="E73" s="89"/>
      <c r="F73" s="89">
        <f>D73*E73</f>
        <v>0</v>
      </c>
    </row>
    <row r="74" spans="1:6" s="70" customFormat="1" ht="15.6">
      <c r="A74" s="89"/>
      <c r="B74" s="42" t="s">
        <v>18</v>
      </c>
      <c r="C74" s="89"/>
      <c r="D74" s="89"/>
      <c r="E74" s="89"/>
      <c r="F74" s="89"/>
    </row>
    <row r="75" spans="1:6" s="70" customFormat="1" ht="142.5" customHeight="1">
      <c r="A75" s="89"/>
      <c r="B75" s="175" t="s">
        <v>247</v>
      </c>
      <c r="C75" s="89"/>
      <c r="D75" s="89"/>
      <c r="E75" s="89"/>
      <c r="F75" s="89"/>
    </row>
    <row r="76" spans="1:6" s="70" customFormat="1" ht="60">
      <c r="A76" s="89"/>
      <c r="B76" s="175" t="s">
        <v>248</v>
      </c>
      <c r="C76" s="89" t="s">
        <v>13</v>
      </c>
      <c r="D76" s="89">
        <v>3.2</v>
      </c>
      <c r="E76" s="89"/>
      <c r="F76" s="100">
        <f>D76*E76</f>
        <v>0</v>
      </c>
    </row>
    <row r="77" spans="1:6" s="70" customFormat="1" ht="15.6">
      <c r="A77" s="89"/>
      <c r="B77" s="37" t="s">
        <v>19</v>
      </c>
      <c r="C77" s="89"/>
      <c r="D77" s="89"/>
      <c r="E77" s="89"/>
      <c r="F77" s="89"/>
    </row>
    <row r="78" spans="1:6" s="70" customFormat="1" ht="15">
      <c r="A78" s="89"/>
      <c r="B78" s="66" t="s">
        <v>44</v>
      </c>
      <c r="C78" s="89"/>
      <c r="D78" s="89"/>
      <c r="E78" s="89"/>
      <c r="F78" s="89"/>
    </row>
    <row r="79" spans="1:6" s="70" customFormat="1" ht="105">
      <c r="A79" s="89"/>
      <c r="B79" s="175" t="s">
        <v>249</v>
      </c>
      <c r="C79" s="89" t="s">
        <v>13</v>
      </c>
      <c r="D79" s="89">
        <v>28.56</v>
      </c>
      <c r="E79" s="89"/>
      <c r="F79" s="100">
        <f>D79*E79</f>
        <v>0</v>
      </c>
    </row>
    <row r="80" spans="1:6" s="70" customFormat="1" ht="15.6">
      <c r="A80" s="89"/>
      <c r="B80" s="37" t="s">
        <v>84</v>
      </c>
      <c r="C80" s="89"/>
      <c r="D80" s="89"/>
      <c r="E80" s="89"/>
      <c r="F80" s="89"/>
    </row>
    <row r="81" spans="1:6" s="70" customFormat="1" ht="105">
      <c r="A81" s="89"/>
      <c r="B81" s="178" t="s">
        <v>250</v>
      </c>
      <c r="C81" s="89"/>
      <c r="D81" s="89">
        <v>31.67</v>
      </c>
      <c r="E81" s="89"/>
      <c r="F81" s="89">
        <f>D81*E81</f>
        <v>0</v>
      </c>
    </row>
    <row r="82" spans="1:6" s="70" customFormat="1" ht="15.6">
      <c r="A82" s="89"/>
      <c r="B82" s="37" t="s">
        <v>49</v>
      </c>
      <c r="C82" s="89"/>
      <c r="D82" s="89"/>
      <c r="E82" s="89"/>
      <c r="F82" s="89"/>
    </row>
    <row r="83" spans="1:6" s="70" customFormat="1" ht="105">
      <c r="A83" s="89"/>
      <c r="B83" s="175" t="s">
        <v>251</v>
      </c>
      <c r="C83" s="89"/>
      <c r="D83" s="89"/>
      <c r="E83" s="89"/>
      <c r="F83" s="89"/>
    </row>
    <row r="84" spans="1:6" s="70" customFormat="1" ht="15">
      <c r="A84" s="89"/>
      <c r="B84" s="193" t="s">
        <v>151</v>
      </c>
      <c r="C84" s="89" t="s">
        <v>10</v>
      </c>
      <c r="D84" s="89">
        <v>125.72</v>
      </c>
      <c r="E84" s="89"/>
      <c r="F84" s="100">
        <f>D84*E84</f>
        <v>0</v>
      </c>
    </row>
    <row r="85" spans="1:6" s="70" customFormat="1" ht="15.6">
      <c r="A85" s="89"/>
      <c r="B85" s="47" t="s">
        <v>50</v>
      </c>
      <c r="C85" s="89"/>
      <c r="D85" s="89"/>
      <c r="E85" s="89"/>
      <c r="F85" s="89"/>
    </row>
    <row r="86" spans="1:6" s="70" customFormat="1" ht="15.6">
      <c r="A86" s="89"/>
      <c r="B86" s="101" t="s">
        <v>107</v>
      </c>
      <c r="C86" s="89"/>
      <c r="D86" s="89"/>
      <c r="E86" s="89"/>
      <c r="F86" s="89"/>
    </row>
    <row r="87" spans="1:6" s="70" customFormat="1" ht="105">
      <c r="A87" s="89"/>
      <c r="B87" s="175" t="s">
        <v>253</v>
      </c>
      <c r="C87" s="190" t="s">
        <v>5</v>
      </c>
      <c r="D87" s="89">
        <v>6</v>
      </c>
      <c r="E87" s="89"/>
      <c r="F87" s="89">
        <f>D87*E87</f>
        <v>0</v>
      </c>
    </row>
    <row r="88" spans="1:6" s="70" customFormat="1" ht="15.6">
      <c r="A88" s="89"/>
      <c r="B88" s="48" t="s">
        <v>18</v>
      </c>
      <c r="C88" s="89"/>
      <c r="D88" s="89"/>
      <c r="E88" s="89"/>
      <c r="F88" s="89"/>
    </row>
    <row r="89" spans="1:6" s="70" customFormat="1" ht="135">
      <c r="A89" s="89"/>
      <c r="B89" s="180" t="s">
        <v>254</v>
      </c>
      <c r="C89" s="89"/>
      <c r="D89" s="89"/>
      <c r="E89" s="89"/>
      <c r="F89" s="89"/>
    </row>
    <row r="90" spans="1:6" s="70" customFormat="1" ht="30">
      <c r="A90" s="89"/>
      <c r="B90" s="180" t="s">
        <v>255</v>
      </c>
      <c r="C90" s="89" t="s">
        <v>13</v>
      </c>
      <c r="D90" s="89">
        <v>2.85</v>
      </c>
      <c r="E90" s="89"/>
      <c r="F90" s="100">
        <f>D90*E90</f>
        <v>0</v>
      </c>
    </row>
    <row r="91" spans="1:6" s="70" customFormat="1" ht="15.6">
      <c r="A91" s="89"/>
      <c r="B91" s="51" t="s">
        <v>53</v>
      </c>
      <c r="C91" s="89"/>
      <c r="D91" s="89"/>
      <c r="E91" s="89"/>
      <c r="F91" s="89"/>
    </row>
    <row r="92" spans="1:6" s="70" customFormat="1" ht="120">
      <c r="A92" s="89"/>
      <c r="B92" s="180" t="s">
        <v>256</v>
      </c>
      <c r="C92" s="89"/>
      <c r="D92" s="89"/>
      <c r="E92" s="89"/>
      <c r="F92" s="89"/>
    </row>
    <row r="93" spans="1:6" s="70" customFormat="1" ht="15">
      <c r="A93" s="89"/>
      <c r="B93" s="182" t="s">
        <v>257</v>
      </c>
      <c r="C93" s="89" t="s">
        <v>13</v>
      </c>
      <c r="D93" s="89">
        <v>1.4</v>
      </c>
      <c r="E93" s="89"/>
      <c r="F93" s="89">
        <f>D93*E93</f>
        <v>0</v>
      </c>
    </row>
    <row r="94" spans="1:6" s="70" customFormat="1" ht="30">
      <c r="A94" s="89"/>
      <c r="B94" s="181" t="s">
        <v>258</v>
      </c>
      <c r="C94" s="89" t="s">
        <v>10</v>
      </c>
      <c r="D94" s="89">
        <v>12.73</v>
      </c>
      <c r="E94" s="89"/>
      <c r="F94" s="89">
        <f>D94*E94</f>
        <v>0</v>
      </c>
    </row>
    <row r="95" spans="1:6" s="70" customFormat="1" ht="30">
      <c r="A95" s="89"/>
      <c r="B95" s="181" t="s">
        <v>259</v>
      </c>
      <c r="C95" s="89" t="s">
        <v>10</v>
      </c>
      <c r="D95" s="89">
        <v>12.73</v>
      </c>
      <c r="E95" s="89"/>
      <c r="F95" s="100">
        <f>D95*E95</f>
        <v>0</v>
      </c>
    </row>
    <row r="96" spans="1:6" s="70" customFormat="1" ht="15.6">
      <c r="A96" s="89"/>
      <c r="B96" s="45" t="s">
        <v>52</v>
      </c>
      <c r="C96" s="89"/>
      <c r="D96" s="89"/>
      <c r="E96" s="89"/>
      <c r="F96" s="89"/>
    </row>
    <row r="97" spans="1:6" s="70" customFormat="1" ht="120">
      <c r="A97" s="89"/>
      <c r="B97" s="180" t="s">
        <v>260</v>
      </c>
      <c r="C97" s="89" t="s">
        <v>10</v>
      </c>
      <c r="D97" s="89">
        <v>201.25</v>
      </c>
      <c r="E97" s="89"/>
      <c r="F97" s="89">
        <f>D97*E97</f>
        <v>0</v>
      </c>
    </row>
    <row r="98" spans="1:6" s="70" customFormat="1" ht="15.6">
      <c r="A98" s="102"/>
      <c r="B98" s="103" t="s">
        <v>117</v>
      </c>
      <c r="C98" s="102"/>
      <c r="D98" s="102"/>
      <c r="E98" s="102"/>
      <c r="F98" s="104">
        <f>SUM(F68:F97)</f>
        <v>0</v>
      </c>
    </row>
    <row r="99" spans="1:6" s="70" customFormat="1" ht="15.6">
      <c r="A99" s="105"/>
      <c r="B99" s="106" t="s">
        <v>57</v>
      </c>
      <c r="C99" s="107"/>
      <c r="D99" s="107"/>
      <c r="E99" s="107"/>
      <c r="F99" s="108">
        <f>F57+F64+F98</f>
        <v>0</v>
      </c>
    </row>
  </sheetData>
  <mergeCells count="4">
    <mergeCell ref="A1:F1"/>
    <mergeCell ref="A3:F3"/>
    <mergeCell ref="B71:D71"/>
    <mergeCell ref="A12:A13"/>
  </mergeCells>
  <pageMargins left="0.7" right="0.7" top="0.75" bottom="0.75" header="0.3" footer="0.3"/>
  <pageSetup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02"/>
  <sheetViews>
    <sheetView tabSelected="1" topLeftCell="A43" zoomScale="99" zoomScaleNormal="99" workbookViewId="0">
      <selection activeCell="B53" sqref="B53"/>
    </sheetView>
  </sheetViews>
  <sheetFormatPr defaultColWidth="9.109375" defaultRowHeight="13.8"/>
  <cols>
    <col min="1" max="1" width="6.33203125" style="1" customWidth="1"/>
    <col min="2" max="2" width="50.5546875" style="1" customWidth="1"/>
    <col min="3" max="3" width="4.44140625" style="1" customWidth="1"/>
    <col min="4" max="5" width="9.33203125" style="1" customWidth="1"/>
    <col min="6" max="6" width="10.88671875" style="1" customWidth="1"/>
    <col min="7" max="16384" width="9.109375" style="1"/>
  </cols>
  <sheetData>
    <row r="1" spans="1:6" ht="13.95" customHeight="1">
      <c r="A1" s="232" t="s">
        <v>0</v>
      </c>
      <c r="B1" s="233"/>
      <c r="C1" s="233"/>
      <c r="D1" s="233"/>
      <c r="E1" s="233"/>
      <c r="F1" s="234"/>
    </row>
    <row r="2" spans="1:6">
      <c r="A2" s="2"/>
      <c r="B2" s="3"/>
      <c r="C2" s="3"/>
      <c r="D2" s="3"/>
      <c r="E2" s="3"/>
      <c r="F2" s="4"/>
    </row>
    <row r="3" spans="1:6">
      <c r="A3" s="235" t="s">
        <v>129</v>
      </c>
      <c r="B3" s="236"/>
      <c r="C3" s="236"/>
      <c r="D3" s="236"/>
      <c r="E3" s="236"/>
      <c r="F3" s="237"/>
    </row>
    <row r="4" spans="1:6">
      <c r="A4" s="2"/>
      <c r="B4" s="3"/>
      <c r="C4" s="3"/>
      <c r="D4" s="3"/>
      <c r="E4" s="3"/>
      <c r="F4" s="3"/>
    </row>
    <row r="5" spans="1:6">
      <c r="A5" s="5" t="s">
        <v>3</v>
      </c>
      <c r="B5" s="6" t="s">
        <v>4</v>
      </c>
      <c r="C5" s="6" t="s">
        <v>5</v>
      </c>
      <c r="D5" s="6" t="s">
        <v>6</v>
      </c>
      <c r="E5" s="6" t="s">
        <v>130</v>
      </c>
      <c r="F5" s="6" t="s">
        <v>8</v>
      </c>
    </row>
    <row r="6" spans="1:6">
      <c r="A6" s="21">
        <v>1</v>
      </c>
      <c r="B6" s="204" t="s">
        <v>131</v>
      </c>
      <c r="C6" s="23"/>
      <c r="D6" s="23"/>
      <c r="E6" s="23"/>
      <c r="F6" s="23"/>
    </row>
    <row r="7" spans="1:6" ht="82.8">
      <c r="A7" s="2"/>
      <c r="B7" s="220" t="s">
        <v>265</v>
      </c>
      <c r="C7" s="3"/>
      <c r="D7" s="3"/>
      <c r="E7" s="3"/>
      <c r="F7" s="3"/>
    </row>
    <row r="8" spans="1:6">
      <c r="A8" s="2"/>
      <c r="B8" s="24" t="s">
        <v>132</v>
      </c>
      <c r="C8" s="3" t="s">
        <v>40</v>
      </c>
      <c r="D8" s="3" t="s">
        <v>40</v>
      </c>
      <c r="E8" s="3" t="s">
        <v>40</v>
      </c>
      <c r="F8" s="3">
        <v>0</v>
      </c>
    </row>
    <row r="9" spans="1:6">
      <c r="A9" s="25"/>
      <c r="B9" s="26" t="s">
        <v>133</v>
      </c>
      <c r="C9" s="27"/>
      <c r="D9" s="27"/>
      <c r="E9" s="27"/>
      <c r="F9" s="27">
        <f>SUM(F8:F8)</f>
        <v>0</v>
      </c>
    </row>
    <row r="10" spans="1:6">
      <c r="A10" s="4"/>
      <c r="B10" s="4"/>
      <c r="C10" s="4"/>
      <c r="D10" s="4"/>
      <c r="E10" s="4"/>
      <c r="F10" s="4"/>
    </row>
    <row r="11" spans="1:6">
      <c r="A11" s="4"/>
      <c r="B11" s="4"/>
      <c r="C11" s="4"/>
      <c r="D11" s="4"/>
      <c r="E11" s="4"/>
      <c r="F11" s="4"/>
    </row>
    <row r="12" spans="1:6">
      <c r="A12" s="29">
        <v>2</v>
      </c>
      <c r="B12" s="30" t="s">
        <v>134</v>
      </c>
      <c r="C12" s="31"/>
      <c r="D12" s="31"/>
      <c r="E12" s="31"/>
      <c r="F12" s="31"/>
    </row>
    <row r="13" spans="1:6">
      <c r="A13" s="2"/>
      <c r="B13" s="3"/>
      <c r="C13" s="3"/>
      <c r="D13" s="3"/>
      <c r="E13" s="3"/>
      <c r="F13" s="3"/>
    </row>
    <row r="14" spans="1:6">
      <c r="A14" s="12"/>
      <c r="B14" s="8" t="s">
        <v>43</v>
      </c>
      <c r="C14" s="16"/>
      <c r="D14" s="16"/>
      <c r="E14" s="16"/>
      <c r="F14" s="16"/>
    </row>
    <row r="15" spans="1:6" ht="96.6">
      <c r="A15" s="2"/>
      <c r="B15" s="221" t="s">
        <v>135</v>
      </c>
      <c r="C15" s="10"/>
      <c r="D15" s="10"/>
      <c r="E15" s="10"/>
      <c r="F15" s="10"/>
    </row>
    <row r="16" spans="1:6">
      <c r="A16" s="2"/>
      <c r="B16" s="3" t="s">
        <v>136</v>
      </c>
      <c r="C16" s="3" t="s">
        <v>13</v>
      </c>
      <c r="D16" s="3">
        <v>72.959999999999994</v>
      </c>
      <c r="E16" s="3"/>
      <c r="F16" s="55">
        <f>D16*E16</f>
        <v>0</v>
      </c>
    </row>
    <row r="17" spans="1:6">
      <c r="A17" s="2"/>
      <c r="B17" s="3"/>
      <c r="C17" s="3"/>
      <c r="D17" s="3"/>
      <c r="E17" s="3"/>
      <c r="F17" s="3"/>
    </row>
    <row r="18" spans="1:6">
      <c r="A18" s="7"/>
      <c r="B18" s="56" t="s">
        <v>18</v>
      </c>
      <c r="C18" s="9"/>
      <c r="D18" s="9"/>
      <c r="E18" s="9"/>
      <c r="F18" s="9"/>
    </row>
    <row r="19" spans="1:6" ht="110.4">
      <c r="A19" s="2"/>
      <c r="B19" s="221" t="s">
        <v>137</v>
      </c>
      <c r="C19" s="3"/>
      <c r="D19" s="3"/>
      <c r="E19" s="3"/>
      <c r="F19" s="3"/>
    </row>
    <row r="20" spans="1:6" ht="27.6">
      <c r="A20" s="2"/>
      <c r="B20" s="222" t="s">
        <v>138</v>
      </c>
      <c r="C20" s="3"/>
      <c r="D20" s="3"/>
      <c r="E20" s="3"/>
      <c r="F20" s="3"/>
    </row>
    <row r="21" spans="1:6">
      <c r="A21" s="2"/>
      <c r="B21" s="3" t="s">
        <v>12</v>
      </c>
      <c r="C21" s="3" t="s">
        <v>13</v>
      </c>
      <c r="D21" s="3">
        <v>14.52</v>
      </c>
      <c r="E21" s="3"/>
      <c r="F21" s="11">
        <f>D21*E21</f>
        <v>0</v>
      </c>
    </row>
    <row r="22" spans="1:6">
      <c r="A22" s="2"/>
      <c r="B22" s="3"/>
      <c r="C22" s="3"/>
      <c r="D22" s="3"/>
      <c r="E22" s="3"/>
      <c r="F22" s="3"/>
    </row>
    <row r="23" spans="1:6">
      <c r="A23" s="7">
        <v>8.3000000000000007</v>
      </c>
      <c r="B23" s="8" t="s">
        <v>139</v>
      </c>
      <c r="C23" s="9"/>
      <c r="D23" s="9"/>
      <c r="E23" s="9"/>
      <c r="F23" s="9"/>
    </row>
    <row r="24" spans="1:6" ht="114.75" customHeight="1">
      <c r="A24" s="2"/>
      <c r="B24" s="221" t="s">
        <v>140</v>
      </c>
      <c r="C24" s="3"/>
      <c r="D24" s="3"/>
      <c r="E24" s="3"/>
      <c r="F24" s="3"/>
    </row>
    <row r="25" spans="1:6">
      <c r="A25" s="2"/>
      <c r="B25" s="3" t="s">
        <v>23</v>
      </c>
      <c r="C25" s="3" t="s">
        <v>10</v>
      </c>
      <c r="D25" s="3">
        <v>54.5</v>
      </c>
      <c r="E25" s="3"/>
      <c r="F25" s="3">
        <f>D25*E25</f>
        <v>0</v>
      </c>
    </row>
    <row r="26" spans="1:6">
      <c r="A26" s="2"/>
      <c r="B26" s="3"/>
      <c r="C26" s="3"/>
      <c r="D26" s="3"/>
      <c r="E26" s="3"/>
      <c r="F26" s="3"/>
    </row>
    <row r="27" spans="1:6">
      <c r="A27" s="7"/>
      <c r="B27" s="8" t="s">
        <v>65</v>
      </c>
      <c r="C27" s="9"/>
      <c r="D27" s="9"/>
      <c r="E27" s="9"/>
      <c r="F27" s="9"/>
    </row>
    <row r="28" spans="1:6" ht="114.75" customHeight="1">
      <c r="A28" s="2"/>
      <c r="B28" s="222" t="s">
        <v>141</v>
      </c>
      <c r="C28" s="3"/>
      <c r="D28" s="3"/>
      <c r="E28" s="3"/>
      <c r="F28" s="3"/>
    </row>
    <row r="29" spans="1:6">
      <c r="A29" s="2"/>
      <c r="B29" s="3" t="s">
        <v>142</v>
      </c>
      <c r="C29" s="3" t="s">
        <v>10</v>
      </c>
      <c r="D29" s="3">
        <v>73.599999999999994</v>
      </c>
      <c r="E29" s="3"/>
      <c r="F29" s="3">
        <f>D29*E29</f>
        <v>0</v>
      </c>
    </row>
    <row r="30" spans="1:6">
      <c r="A30" s="2"/>
      <c r="B30" s="3"/>
      <c r="C30" s="3"/>
      <c r="D30" s="3"/>
      <c r="E30" s="3"/>
      <c r="F30" s="3"/>
    </row>
    <row r="31" spans="1:6">
      <c r="A31" s="7"/>
      <c r="B31" s="56" t="s">
        <v>18</v>
      </c>
      <c r="C31" s="9"/>
      <c r="D31" s="9"/>
      <c r="E31" s="9"/>
      <c r="F31" s="9"/>
    </row>
    <row r="32" spans="1:6" ht="101.4" customHeight="1">
      <c r="A32" s="2"/>
      <c r="B32" s="222" t="s">
        <v>143</v>
      </c>
      <c r="C32" s="3"/>
      <c r="D32" s="3"/>
      <c r="E32" s="3"/>
      <c r="F32" s="3"/>
    </row>
    <row r="33" spans="1:6">
      <c r="A33" s="2"/>
      <c r="B33" s="13"/>
      <c r="C33" s="3"/>
      <c r="D33" s="3"/>
      <c r="E33" s="3"/>
      <c r="F33" s="3"/>
    </row>
    <row r="34" spans="1:6">
      <c r="A34" s="2"/>
      <c r="B34" s="3" t="s">
        <v>144</v>
      </c>
      <c r="C34" s="3" t="s">
        <v>13</v>
      </c>
      <c r="D34" s="3">
        <v>1.08</v>
      </c>
      <c r="E34" s="3"/>
      <c r="F34" s="11">
        <f>D34*E34</f>
        <v>0</v>
      </c>
    </row>
    <row r="35" spans="1:6">
      <c r="A35" s="2"/>
      <c r="B35" s="3"/>
      <c r="C35" s="3"/>
      <c r="D35" s="3"/>
      <c r="E35" s="3"/>
      <c r="F35" s="3"/>
    </row>
    <row r="36" spans="1:6">
      <c r="A36" s="2"/>
      <c r="B36" s="19" t="s">
        <v>145</v>
      </c>
      <c r="C36" s="3"/>
      <c r="D36" s="3"/>
      <c r="E36" s="3"/>
      <c r="F36" s="3"/>
    </row>
    <row r="37" spans="1:6" ht="96.6">
      <c r="A37" s="2"/>
      <c r="B37" s="223" t="s">
        <v>146</v>
      </c>
      <c r="C37" s="3"/>
      <c r="D37" s="3"/>
      <c r="E37" s="3"/>
      <c r="F37" s="3"/>
    </row>
    <row r="38" spans="1:6">
      <c r="A38" s="2"/>
      <c r="B38" s="57" t="s">
        <v>147</v>
      </c>
      <c r="C38" s="3" t="s">
        <v>10</v>
      </c>
      <c r="D38" s="3">
        <v>40.28</v>
      </c>
      <c r="E38" s="3"/>
      <c r="F38" s="3">
        <f>D38*E38</f>
        <v>0</v>
      </c>
    </row>
    <row r="39" spans="1:6">
      <c r="A39" s="2"/>
      <c r="B39" s="58"/>
      <c r="C39" s="3"/>
      <c r="D39" s="3"/>
      <c r="E39" s="3"/>
      <c r="F39" s="3"/>
    </row>
    <row r="40" spans="1:6">
      <c r="A40" s="7" t="s">
        <v>148</v>
      </c>
      <c r="B40" s="8" t="s">
        <v>49</v>
      </c>
      <c r="C40" s="9"/>
      <c r="D40" s="9"/>
      <c r="E40" s="9"/>
      <c r="F40" s="9"/>
    </row>
    <row r="41" spans="1:6" ht="96.6">
      <c r="A41" s="2"/>
      <c r="B41" s="221" t="s">
        <v>149</v>
      </c>
      <c r="C41" s="3"/>
      <c r="D41" s="3"/>
      <c r="E41" s="3"/>
      <c r="F41" s="3"/>
    </row>
    <row r="42" spans="1:6">
      <c r="A42" s="2"/>
      <c r="B42" s="3" t="s">
        <v>23</v>
      </c>
      <c r="C42" s="3"/>
      <c r="D42" s="3"/>
      <c r="E42" s="3"/>
      <c r="F42" s="3"/>
    </row>
    <row r="43" spans="1:6">
      <c r="A43" s="7" t="s">
        <v>150</v>
      </c>
      <c r="B43" s="59"/>
      <c r="C43" s="9"/>
      <c r="D43" s="9"/>
      <c r="E43" s="9"/>
      <c r="F43" s="9"/>
    </row>
    <row r="44" spans="1:6">
      <c r="A44" s="2"/>
      <c r="B44" s="3" t="s">
        <v>151</v>
      </c>
      <c r="C44" s="3" t="s">
        <v>10</v>
      </c>
      <c r="D44" s="3">
        <v>247.18</v>
      </c>
      <c r="E44" s="3"/>
      <c r="F44" s="11">
        <f>D44*E44</f>
        <v>0</v>
      </c>
    </row>
    <row r="45" spans="1:6">
      <c r="A45" s="2"/>
      <c r="B45" s="3"/>
      <c r="C45" s="3"/>
      <c r="D45" s="3"/>
      <c r="E45" s="3"/>
      <c r="F45" s="3"/>
    </row>
    <row r="46" spans="1:6">
      <c r="A46" s="7" t="s">
        <v>152</v>
      </c>
      <c r="B46" s="8" t="s">
        <v>52</v>
      </c>
      <c r="C46" s="9"/>
      <c r="D46" s="9"/>
      <c r="E46" s="9"/>
      <c r="F46" s="9"/>
    </row>
    <row r="47" spans="1:6" ht="96.6">
      <c r="A47" s="2"/>
      <c r="B47" s="222" t="s">
        <v>153</v>
      </c>
      <c r="C47" s="3"/>
      <c r="D47" s="3"/>
      <c r="E47" s="3"/>
      <c r="F47" s="3"/>
    </row>
    <row r="48" spans="1:6">
      <c r="A48" s="2"/>
      <c r="B48" s="3" t="s">
        <v>151</v>
      </c>
      <c r="C48" s="3" t="s">
        <v>10</v>
      </c>
      <c r="D48" s="3">
        <v>247.18</v>
      </c>
      <c r="E48" s="3"/>
      <c r="F48" s="11">
        <f>D48*E48</f>
        <v>0</v>
      </c>
    </row>
    <row r="49" spans="1:6">
      <c r="A49" s="2"/>
      <c r="B49" s="3"/>
      <c r="C49" s="3"/>
      <c r="D49" s="3"/>
      <c r="E49" s="3"/>
      <c r="F49" s="3"/>
    </row>
    <row r="50" spans="1:6">
      <c r="A50" s="7"/>
      <c r="B50" s="8" t="s">
        <v>72</v>
      </c>
      <c r="C50" s="9"/>
      <c r="D50" s="9"/>
      <c r="E50" s="9"/>
      <c r="F50" s="9"/>
    </row>
    <row r="51" spans="1:6" ht="96.6">
      <c r="A51" s="2"/>
      <c r="B51" s="222" t="s">
        <v>154</v>
      </c>
      <c r="C51" s="3" t="s">
        <v>189</v>
      </c>
      <c r="D51" s="3"/>
      <c r="E51" s="3"/>
      <c r="F51" s="3"/>
    </row>
    <row r="52" spans="1:6" ht="123" customHeight="1">
      <c r="A52" s="2"/>
      <c r="B52" s="224" t="s">
        <v>155</v>
      </c>
      <c r="C52" s="3" t="s">
        <v>5</v>
      </c>
      <c r="D52" s="3">
        <v>8</v>
      </c>
      <c r="E52" s="3"/>
      <c r="F52" s="3">
        <f>D52*E52</f>
        <v>0</v>
      </c>
    </row>
    <row r="53" spans="1:6" ht="120.75" customHeight="1">
      <c r="A53" s="2"/>
      <c r="B53" s="225" t="s">
        <v>156</v>
      </c>
      <c r="C53" s="3" t="s">
        <v>5</v>
      </c>
      <c r="D53" s="3">
        <v>8</v>
      </c>
      <c r="E53" s="3"/>
      <c r="F53" s="3">
        <f>D53*E53</f>
        <v>0</v>
      </c>
    </row>
    <row r="54" spans="1:6" ht="126.75" customHeight="1">
      <c r="A54" s="2"/>
      <c r="B54" s="226" t="s">
        <v>409</v>
      </c>
      <c r="C54" s="3" t="s">
        <v>5</v>
      </c>
      <c r="D54" s="3">
        <v>1</v>
      </c>
      <c r="E54" s="3"/>
      <c r="F54" s="3">
        <f>D54*E54</f>
        <v>0</v>
      </c>
    </row>
    <row r="55" spans="1:6">
      <c r="A55" s="7"/>
      <c r="B55" s="8" t="s">
        <v>73</v>
      </c>
      <c r="C55" s="9"/>
      <c r="D55" s="9"/>
      <c r="E55" s="9"/>
      <c r="F55" s="9"/>
    </row>
    <row r="56" spans="1:6" ht="110.4">
      <c r="A56" s="2"/>
      <c r="B56" s="221" t="s">
        <v>157</v>
      </c>
      <c r="C56" s="3"/>
      <c r="D56" s="3"/>
      <c r="E56" s="3"/>
      <c r="F56" s="3"/>
    </row>
    <row r="57" spans="1:6">
      <c r="A57" s="2"/>
      <c r="B57" s="3" t="s">
        <v>142</v>
      </c>
      <c r="C57" s="3" t="s">
        <v>10</v>
      </c>
      <c r="D57" s="3">
        <v>67.88</v>
      </c>
      <c r="E57" s="3"/>
      <c r="F57" s="3">
        <f>D57*E57</f>
        <v>0</v>
      </c>
    </row>
    <row r="58" spans="1:6">
      <c r="A58" s="2"/>
      <c r="B58" s="3"/>
      <c r="C58" s="3"/>
      <c r="D58" s="3"/>
      <c r="E58" s="3"/>
      <c r="F58" s="3"/>
    </row>
    <row r="59" spans="1:6">
      <c r="A59" s="32"/>
      <c r="B59" s="60" t="s">
        <v>158</v>
      </c>
      <c r="C59" s="33"/>
      <c r="D59" s="33"/>
      <c r="E59" s="33"/>
      <c r="F59" s="33"/>
    </row>
    <row r="60" spans="1:6">
      <c r="A60" s="7"/>
      <c r="B60" s="9" t="s">
        <v>74</v>
      </c>
      <c r="C60" s="9"/>
      <c r="D60" s="9"/>
      <c r="E60" s="9"/>
      <c r="F60" s="9"/>
    </row>
    <row r="61" spans="1:6">
      <c r="A61" s="12"/>
      <c r="B61" s="15" t="s">
        <v>159</v>
      </c>
      <c r="C61" s="9"/>
      <c r="D61" s="9"/>
      <c r="E61" s="9"/>
      <c r="F61" s="9"/>
    </row>
    <row r="62" spans="1:6" ht="98.25" customHeight="1">
      <c r="A62" s="2"/>
      <c r="B62" s="222" t="s">
        <v>160</v>
      </c>
      <c r="C62" s="3"/>
      <c r="D62" s="3"/>
      <c r="E62" s="3"/>
      <c r="F62" s="3"/>
    </row>
    <row r="63" spans="1:6">
      <c r="A63" s="2"/>
      <c r="B63" s="3" t="s">
        <v>161</v>
      </c>
      <c r="C63" s="3" t="s">
        <v>5</v>
      </c>
      <c r="D63" s="3">
        <v>8</v>
      </c>
      <c r="E63" s="3"/>
      <c r="F63" s="3">
        <f>D63*E63</f>
        <v>0</v>
      </c>
    </row>
    <row r="64" spans="1:6">
      <c r="A64" s="2"/>
      <c r="B64" s="3"/>
      <c r="C64" s="3"/>
      <c r="D64" s="3"/>
      <c r="E64" s="3"/>
      <c r="F64" s="3"/>
    </row>
    <row r="65" spans="1:6">
      <c r="A65" s="61"/>
      <c r="B65" s="62" t="s">
        <v>162</v>
      </c>
      <c r="C65" s="63"/>
      <c r="D65" s="63"/>
      <c r="E65" s="63"/>
      <c r="F65" s="63"/>
    </row>
    <row r="66" spans="1:6" ht="96.6">
      <c r="A66" s="2"/>
      <c r="B66" s="221" t="s">
        <v>163</v>
      </c>
      <c r="C66" s="3"/>
      <c r="D66" s="3"/>
      <c r="E66" s="3"/>
      <c r="F66" s="3"/>
    </row>
    <row r="67" spans="1:6">
      <c r="A67" s="2"/>
      <c r="B67" s="3" t="s">
        <v>164</v>
      </c>
      <c r="C67" s="3" t="s">
        <v>10</v>
      </c>
      <c r="D67" s="3">
        <v>4.4800000000000004</v>
      </c>
      <c r="E67" s="3"/>
      <c r="F67" s="3">
        <f>D67*E67</f>
        <v>0</v>
      </c>
    </row>
    <row r="68" spans="1:6">
      <c r="A68" s="2"/>
      <c r="B68" s="64" t="s">
        <v>165</v>
      </c>
      <c r="C68" s="3"/>
      <c r="D68" s="3"/>
      <c r="E68" s="3"/>
      <c r="F68" s="65">
        <f>SUM(F16:F67)</f>
        <v>0</v>
      </c>
    </row>
    <row r="69" spans="1:6">
      <c r="A69" s="2"/>
      <c r="B69" s="64"/>
      <c r="C69" s="3"/>
      <c r="D69" s="3"/>
      <c r="E69" s="3"/>
      <c r="F69" s="65"/>
    </row>
    <row r="70" spans="1:6" ht="15.6">
      <c r="A70" s="2"/>
      <c r="B70" s="238" t="s">
        <v>166</v>
      </c>
      <c r="C70" s="239"/>
      <c r="D70" s="239"/>
      <c r="E70" s="240"/>
      <c r="F70" s="65"/>
    </row>
    <row r="71" spans="1:6">
      <c r="A71" s="2"/>
      <c r="B71" s="15" t="s">
        <v>39</v>
      </c>
      <c r="C71" s="3"/>
      <c r="D71" s="3"/>
      <c r="E71" s="3"/>
      <c r="F71" s="65"/>
    </row>
    <row r="72" spans="1:6" ht="110.4">
      <c r="A72" s="2"/>
      <c r="B72" s="224" t="s">
        <v>200</v>
      </c>
      <c r="C72" s="3" t="s">
        <v>40</v>
      </c>
      <c r="D72" s="3" t="s">
        <v>40</v>
      </c>
      <c r="E72" s="3" t="s">
        <v>40</v>
      </c>
      <c r="F72" s="55">
        <v>0</v>
      </c>
    </row>
    <row r="73" spans="1:6">
      <c r="A73" s="2"/>
      <c r="B73" s="15" t="s">
        <v>41</v>
      </c>
      <c r="C73" s="3"/>
      <c r="D73" s="3"/>
      <c r="E73" s="3"/>
      <c r="F73" s="65"/>
    </row>
    <row r="74" spans="1:6" ht="96.6">
      <c r="A74" s="2"/>
      <c r="B74" s="224" t="s">
        <v>202</v>
      </c>
      <c r="C74" s="3" t="s">
        <v>40</v>
      </c>
      <c r="D74" s="3" t="s">
        <v>40</v>
      </c>
      <c r="E74" s="3" t="s">
        <v>40</v>
      </c>
      <c r="F74" s="55">
        <v>0</v>
      </c>
    </row>
    <row r="75" spans="1:6" ht="15.6">
      <c r="A75" s="2"/>
      <c r="B75" s="241" t="s">
        <v>42</v>
      </c>
      <c r="C75" s="242"/>
      <c r="D75" s="243"/>
      <c r="E75" s="3"/>
      <c r="F75" s="65"/>
    </row>
    <row r="76" spans="1:6" ht="15.6">
      <c r="A76" s="2"/>
      <c r="B76" s="37" t="s">
        <v>43</v>
      </c>
      <c r="C76" s="3"/>
      <c r="D76" s="3"/>
      <c r="E76" s="3"/>
      <c r="F76" s="65"/>
    </row>
    <row r="77" spans="1:6" ht="96.6">
      <c r="A77" s="2"/>
      <c r="B77" s="227" t="s">
        <v>410</v>
      </c>
      <c r="C77" s="3" t="s">
        <v>13</v>
      </c>
      <c r="D77" s="3">
        <v>8.4</v>
      </c>
      <c r="E77" s="3"/>
      <c r="F77" s="55">
        <f>D77*E77</f>
        <v>0</v>
      </c>
    </row>
    <row r="78" spans="1:6" ht="15.6">
      <c r="A78" s="2"/>
      <c r="B78" s="42" t="s">
        <v>18</v>
      </c>
      <c r="C78" s="3"/>
      <c r="D78" s="3"/>
      <c r="E78" s="3"/>
      <c r="F78" s="65"/>
    </row>
    <row r="79" spans="1:6" ht="120">
      <c r="A79" s="2"/>
      <c r="B79" s="228" t="s">
        <v>168</v>
      </c>
      <c r="C79" s="3"/>
      <c r="D79" s="3"/>
      <c r="E79" s="3"/>
      <c r="F79" s="65"/>
    </row>
    <row r="80" spans="1:6" ht="15">
      <c r="A80" s="2"/>
      <c r="B80" s="44" t="s">
        <v>144</v>
      </c>
      <c r="C80" s="3" t="s">
        <v>13</v>
      </c>
      <c r="D80" s="3">
        <v>6.19</v>
      </c>
      <c r="E80" s="3"/>
      <c r="F80" s="55">
        <f>D80*E80</f>
        <v>0</v>
      </c>
    </row>
    <row r="81" spans="1:6" ht="15.6">
      <c r="A81" s="2"/>
      <c r="B81" s="37" t="s">
        <v>19</v>
      </c>
      <c r="C81" s="3"/>
      <c r="D81" s="3"/>
      <c r="E81" s="3"/>
      <c r="F81" s="65"/>
    </row>
    <row r="82" spans="1:6" ht="15">
      <c r="A82" s="2"/>
      <c r="B82" s="66" t="s">
        <v>44</v>
      </c>
      <c r="C82" s="3"/>
      <c r="D82" s="3"/>
      <c r="E82" s="3"/>
      <c r="F82" s="65"/>
    </row>
    <row r="83" spans="1:6" ht="105">
      <c r="A83" s="2"/>
      <c r="B83" s="228" t="s">
        <v>169</v>
      </c>
      <c r="C83" s="3" t="s">
        <v>13</v>
      </c>
      <c r="D83" s="3">
        <v>10.8</v>
      </c>
      <c r="E83" s="3"/>
      <c r="F83" s="55">
        <f>D83*E83</f>
        <v>0</v>
      </c>
    </row>
    <row r="84" spans="1:6" ht="15.6">
      <c r="A84" s="2"/>
      <c r="B84" s="247" t="s">
        <v>65</v>
      </c>
      <c r="C84" s="248"/>
      <c r="D84" s="249"/>
      <c r="E84" s="3"/>
      <c r="F84" s="65"/>
    </row>
    <row r="85" spans="1:6" ht="105">
      <c r="A85" s="2"/>
      <c r="B85" s="229" t="s">
        <v>170</v>
      </c>
      <c r="C85" s="3" t="s">
        <v>10</v>
      </c>
      <c r="D85" s="3">
        <v>32.64</v>
      </c>
      <c r="E85" s="3"/>
      <c r="F85" s="55">
        <f>D85*E85</f>
        <v>0</v>
      </c>
    </row>
    <row r="86" spans="1:6" ht="15.6">
      <c r="A86" s="2"/>
      <c r="B86" s="37" t="s">
        <v>84</v>
      </c>
      <c r="C86" s="3"/>
      <c r="D86" s="3"/>
      <c r="E86" s="3"/>
      <c r="F86" s="65"/>
    </row>
    <row r="87" spans="1:6" ht="82.8">
      <c r="A87" s="2"/>
      <c r="B87" s="230" t="s">
        <v>171</v>
      </c>
      <c r="C87" s="3" t="s">
        <v>10</v>
      </c>
      <c r="D87" s="3">
        <v>15</v>
      </c>
      <c r="E87" s="3"/>
      <c r="F87" s="55">
        <f>D87*E87</f>
        <v>0</v>
      </c>
    </row>
    <row r="88" spans="1:6" ht="17.399999999999999">
      <c r="A88" s="2"/>
      <c r="B88" s="46" t="s">
        <v>49</v>
      </c>
      <c r="C88" s="3"/>
      <c r="D88" s="3"/>
      <c r="E88" s="3"/>
      <c r="F88" s="65"/>
    </row>
    <row r="89" spans="1:6" ht="105">
      <c r="A89" s="2"/>
      <c r="B89" s="193" t="s">
        <v>172</v>
      </c>
      <c r="C89" s="3" t="s">
        <v>10</v>
      </c>
      <c r="D89" s="3">
        <v>93</v>
      </c>
      <c r="E89" s="3"/>
      <c r="F89" s="55">
        <f>D89*E89</f>
        <v>0</v>
      </c>
    </row>
    <row r="90" spans="1:6" ht="15.6">
      <c r="A90" s="2"/>
      <c r="B90" s="47" t="s">
        <v>50</v>
      </c>
      <c r="C90" s="3"/>
      <c r="D90" s="3"/>
      <c r="E90" s="3"/>
      <c r="F90" s="65"/>
    </row>
    <row r="91" spans="1:6" ht="18">
      <c r="A91" s="2"/>
      <c r="B91" s="67" t="s">
        <v>85</v>
      </c>
      <c r="C91" s="3"/>
      <c r="D91" s="3"/>
      <c r="E91" s="3"/>
      <c r="F91" s="65"/>
    </row>
    <row r="92" spans="1:6" ht="105">
      <c r="A92" s="2"/>
      <c r="B92" s="193" t="s">
        <v>173</v>
      </c>
      <c r="C92" s="3" t="s">
        <v>5</v>
      </c>
      <c r="D92" s="3">
        <v>6</v>
      </c>
      <c r="E92" s="3"/>
      <c r="F92" s="55">
        <f>D92*E92</f>
        <v>0</v>
      </c>
    </row>
    <row r="93" spans="1:6" ht="15.6">
      <c r="A93" s="2"/>
      <c r="B93" s="48" t="s">
        <v>18</v>
      </c>
      <c r="C93" s="3"/>
      <c r="D93" s="3"/>
      <c r="E93" s="3"/>
      <c r="F93" s="65"/>
    </row>
    <row r="94" spans="1:6" ht="156.75" customHeight="1">
      <c r="A94" s="2"/>
      <c r="B94" s="231" t="s">
        <v>174</v>
      </c>
      <c r="C94" s="3"/>
      <c r="D94" s="3"/>
      <c r="E94" s="3"/>
      <c r="F94" s="65"/>
    </row>
    <row r="95" spans="1:6" ht="15">
      <c r="A95" s="2"/>
      <c r="B95" s="49" t="s">
        <v>144</v>
      </c>
      <c r="C95" s="3" t="s">
        <v>13</v>
      </c>
      <c r="D95" s="3">
        <v>4.5999999999999996</v>
      </c>
      <c r="E95" s="3"/>
      <c r="F95" s="55">
        <f>D95*E95</f>
        <v>0</v>
      </c>
    </row>
    <row r="96" spans="1:6" ht="15.6">
      <c r="A96" s="2"/>
      <c r="B96" s="68" t="s">
        <v>103</v>
      </c>
      <c r="C96" s="3"/>
      <c r="D96" s="3"/>
      <c r="E96" s="3"/>
      <c r="F96" s="65"/>
    </row>
    <row r="97" spans="1:6" ht="105">
      <c r="A97" s="2"/>
      <c r="B97" s="193" t="s">
        <v>175</v>
      </c>
      <c r="C97" s="3" t="s">
        <v>40</v>
      </c>
      <c r="D97" s="3" t="s">
        <v>40</v>
      </c>
      <c r="E97" s="3" t="s">
        <v>40</v>
      </c>
      <c r="F97" s="55">
        <v>0</v>
      </c>
    </row>
    <row r="98" spans="1:6" ht="17.399999999999999">
      <c r="A98" s="2"/>
      <c r="B98" s="52" t="s">
        <v>52</v>
      </c>
      <c r="C98" s="3"/>
      <c r="D98" s="3"/>
      <c r="E98" s="3"/>
      <c r="F98" s="65"/>
    </row>
    <row r="99" spans="1:6" ht="105">
      <c r="A99" s="2"/>
      <c r="B99" s="231" t="s">
        <v>176</v>
      </c>
      <c r="C99" s="3" t="s">
        <v>10</v>
      </c>
      <c r="D99" s="3">
        <v>93</v>
      </c>
      <c r="E99" s="3"/>
      <c r="F99" s="55">
        <f>D99*E99</f>
        <v>0</v>
      </c>
    </row>
    <row r="100" spans="1:6">
      <c r="A100" s="2"/>
      <c r="B100" s="64" t="s">
        <v>177</v>
      </c>
      <c r="C100" s="3"/>
      <c r="D100" s="3"/>
      <c r="E100" s="3"/>
      <c r="F100" s="65">
        <f>SUM(F72:F99)</f>
        <v>0</v>
      </c>
    </row>
    <row r="101" spans="1:6">
      <c r="A101" s="2"/>
      <c r="B101" s="64"/>
      <c r="C101" s="3"/>
      <c r="D101" s="3"/>
      <c r="E101" s="3"/>
      <c r="F101" s="3"/>
    </row>
    <row r="102" spans="1:6">
      <c r="A102" s="25"/>
      <c r="B102" s="26" t="s">
        <v>77</v>
      </c>
      <c r="C102" s="27"/>
      <c r="D102" s="27"/>
      <c r="E102" s="27"/>
      <c r="F102" s="69">
        <f>F9+F68+F100</f>
        <v>0</v>
      </c>
    </row>
  </sheetData>
  <mergeCells count="5">
    <mergeCell ref="A1:F1"/>
    <mergeCell ref="A3:F3"/>
    <mergeCell ref="B70:E70"/>
    <mergeCell ref="B75:D75"/>
    <mergeCell ref="B84:D84"/>
  </mergeCells>
  <pageMargins left="0.7" right="0.7" top="0.75" bottom="0.75" header="0.3" footer="0.3"/>
  <pageSetup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83"/>
  <sheetViews>
    <sheetView topLeftCell="A25" zoomScale="92" zoomScaleNormal="92" workbookViewId="0">
      <selection activeCell="E40" sqref="E40"/>
    </sheetView>
  </sheetViews>
  <sheetFormatPr defaultColWidth="8.88671875" defaultRowHeight="13.8"/>
  <cols>
    <col min="1" max="1" width="6.44140625" style="1" customWidth="1"/>
    <col min="2" max="2" width="51.5546875" style="1" customWidth="1"/>
    <col min="3" max="3" width="4" style="1" customWidth="1"/>
    <col min="4" max="5" width="9.33203125" style="1" customWidth="1"/>
    <col min="6" max="6" width="11.33203125" style="1" customWidth="1"/>
    <col min="7" max="16384" width="8.88671875" style="1"/>
  </cols>
  <sheetData>
    <row r="1" spans="1:6" ht="15.6" customHeight="1">
      <c r="A1" s="232" t="s">
        <v>0</v>
      </c>
      <c r="B1" s="233"/>
      <c r="C1" s="233"/>
      <c r="D1" s="233"/>
      <c r="E1" s="233"/>
      <c r="F1" s="234"/>
    </row>
    <row r="2" spans="1:6">
      <c r="A2" s="2"/>
      <c r="B2" s="3"/>
      <c r="C2" s="3"/>
      <c r="D2" s="3"/>
      <c r="E2" s="3"/>
      <c r="F2" s="4"/>
    </row>
    <row r="3" spans="1:6">
      <c r="A3" s="235" t="s">
        <v>178</v>
      </c>
      <c r="B3" s="236"/>
      <c r="C3" s="236"/>
      <c r="D3" s="236"/>
      <c r="E3" s="236"/>
      <c r="F3" s="237"/>
    </row>
    <row r="4" spans="1:6">
      <c r="A4" s="2"/>
      <c r="B4" s="3" t="s">
        <v>59</v>
      </c>
      <c r="C4" s="3"/>
      <c r="D4" s="3"/>
      <c r="E4" s="3"/>
      <c r="F4" s="3"/>
    </row>
    <row r="5" spans="1:6">
      <c r="A5" s="5" t="s">
        <v>3</v>
      </c>
      <c r="B5" s="6" t="s">
        <v>4</v>
      </c>
      <c r="C5" s="6" t="s">
        <v>5</v>
      </c>
      <c r="D5" s="6" t="s">
        <v>6</v>
      </c>
      <c r="E5" s="6" t="s">
        <v>130</v>
      </c>
      <c r="F5" s="6" t="s">
        <v>8</v>
      </c>
    </row>
    <row r="6" spans="1:6">
      <c r="A6" s="7">
        <v>1</v>
      </c>
      <c r="B6" s="8" t="s">
        <v>9</v>
      </c>
      <c r="C6" s="9"/>
      <c r="D6" s="9"/>
      <c r="E6" s="9"/>
      <c r="F6" s="9"/>
    </row>
    <row r="7" spans="1:6" ht="87.75" customHeight="1">
      <c r="A7" s="246"/>
      <c r="B7" s="169" t="s">
        <v>188</v>
      </c>
      <c r="C7" s="10"/>
      <c r="D7" s="10"/>
      <c r="E7" s="10"/>
      <c r="F7" s="10"/>
    </row>
    <row r="8" spans="1:6">
      <c r="A8" s="246"/>
      <c r="B8" s="3" t="s">
        <v>164</v>
      </c>
      <c r="C8" s="3" t="s">
        <v>189</v>
      </c>
      <c r="D8" s="3"/>
      <c r="E8" s="3"/>
      <c r="F8" s="11">
        <f>D8*E8</f>
        <v>0</v>
      </c>
    </row>
    <row r="9" spans="1:6">
      <c r="A9" s="7"/>
      <c r="B9" s="12" t="s">
        <v>11</v>
      </c>
      <c r="C9" s="9"/>
      <c r="D9" s="9"/>
      <c r="E9" s="9"/>
      <c r="F9" s="9"/>
    </row>
    <row r="10" spans="1:6" ht="96.6">
      <c r="A10" s="246"/>
      <c r="B10" s="170" t="s">
        <v>328</v>
      </c>
      <c r="C10" s="3"/>
      <c r="D10" s="3"/>
      <c r="E10" s="3"/>
      <c r="F10" s="3"/>
    </row>
    <row r="11" spans="1:6">
      <c r="A11" s="246"/>
      <c r="B11" s="3" t="s">
        <v>144</v>
      </c>
      <c r="C11" s="3" t="s">
        <v>13</v>
      </c>
      <c r="D11" s="3">
        <v>63.75</v>
      </c>
      <c r="E11" s="3"/>
      <c r="F11" s="11">
        <f>D11*E11</f>
        <v>0</v>
      </c>
    </row>
    <row r="12" spans="1:6">
      <c r="A12" s="7"/>
      <c r="B12" s="176" t="s">
        <v>14</v>
      </c>
      <c r="C12" s="9"/>
      <c r="D12" s="9"/>
      <c r="E12" s="9"/>
      <c r="F12" s="9"/>
    </row>
    <row r="13" spans="1:6" ht="82.8">
      <c r="A13" s="2"/>
      <c r="B13" s="169" t="s">
        <v>190</v>
      </c>
      <c r="C13" s="3"/>
      <c r="D13" s="3"/>
      <c r="E13" s="3"/>
      <c r="F13" s="3"/>
    </row>
    <row r="14" spans="1:6">
      <c r="A14" s="2"/>
      <c r="B14" s="3" t="s">
        <v>144</v>
      </c>
      <c r="C14" s="3" t="s">
        <v>13</v>
      </c>
      <c r="D14" s="3">
        <v>9</v>
      </c>
      <c r="E14" s="3"/>
      <c r="F14" s="3">
        <f>D14*E14</f>
        <v>0</v>
      </c>
    </row>
    <row r="15" spans="1:6">
      <c r="A15" s="7"/>
      <c r="B15" s="15" t="s">
        <v>17</v>
      </c>
      <c r="C15" s="9"/>
      <c r="D15" s="9"/>
      <c r="E15" s="9"/>
      <c r="F15" s="9"/>
    </row>
    <row r="16" spans="1:6" ht="96.6">
      <c r="A16" s="2"/>
      <c r="B16" s="170" t="s">
        <v>191</v>
      </c>
      <c r="C16" s="3"/>
      <c r="D16" s="3"/>
      <c r="E16" s="3"/>
      <c r="F16" s="3"/>
    </row>
    <row r="17" spans="1:6">
      <c r="A17" s="2"/>
      <c r="B17" s="3" t="s">
        <v>144</v>
      </c>
      <c r="C17" s="3" t="s">
        <v>13</v>
      </c>
      <c r="D17" s="3">
        <v>1.25</v>
      </c>
      <c r="E17" s="3"/>
      <c r="F17" s="11">
        <f>D17*E17</f>
        <v>0</v>
      </c>
    </row>
    <row r="18" spans="1:6">
      <c r="A18" s="7"/>
      <c r="B18" s="172" t="s">
        <v>179</v>
      </c>
      <c r="C18" s="9"/>
      <c r="D18" s="9"/>
      <c r="E18" s="9"/>
      <c r="F18" s="9"/>
    </row>
    <row r="19" spans="1:6" ht="120.75" customHeight="1">
      <c r="A19" s="2"/>
      <c r="B19" s="170" t="s">
        <v>192</v>
      </c>
      <c r="C19" s="3"/>
      <c r="D19" s="3"/>
      <c r="E19" s="3"/>
      <c r="F19" s="3"/>
    </row>
    <row r="20" spans="1:6">
      <c r="A20" s="2"/>
      <c r="B20" s="171" t="s">
        <v>232</v>
      </c>
      <c r="C20" s="3"/>
      <c r="D20" s="3"/>
      <c r="E20" s="3"/>
      <c r="F20" s="3"/>
    </row>
    <row r="21" spans="1:6">
      <c r="A21" s="2"/>
      <c r="B21" s="3" t="s">
        <v>144</v>
      </c>
      <c r="C21" s="3" t="s">
        <v>13</v>
      </c>
      <c r="D21" s="3">
        <v>4.05</v>
      </c>
      <c r="E21" s="3"/>
      <c r="F21" s="11">
        <f>D21*E21</f>
        <v>0</v>
      </c>
    </row>
    <row r="22" spans="1:6">
      <c r="A22" s="2"/>
      <c r="B22" s="171" t="s">
        <v>233</v>
      </c>
      <c r="C22" s="3"/>
      <c r="D22" s="3"/>
      <c r="E22" s="3"/>
      <c r="F22" s="3"/>
    </row>
    <row r="23" spans="1:6">
      <c r="A23" s="2"/>
      <c r="B23" s="3" t="s">
        <v>144</v>
      </c>
      <c r="C23" s="3" t="s">
        <v>13</v>
      </c>
      <c r="D23" s="3">
        <v>0.32</v>
      </c>
      <c r="E23" s="3"/>
      <c r="F23" s="11">
        <f>D23*E23</f>
        <v>0</v>
      </c>
    </row>
    <row r="24" spans="1:6">
      <c r="A24" s="2"/>
      <c r="B24" s="171" t="s">
        <v>234</v>
      </c>
      <c r="C24" s="3"/>
      <c r="D24" s="3"/>
      <c r="E24" s="3"/>
      <c r="F24" s="3"/>
    </row>
    <row r="25" spans="1:6">
      <c r="A25" s="2"/>
      <c r="B25" s="3" t="s">
        <v>218</v>
      </c>
      <c r="C25" s="3" t="s">
        <v>13</v>
      </c>
      <c r="D25" s="3">
        <v>0.36</v>
      </c>
      <c r="E25" s="3"/>
      <c r="F25" s="11">
        <f>D25*E25</f>
        <v>0</v>
      </c>
    </row>
    <row r="26" spans="1:6">
      <c r="A26" s="2"/>
      <c r="B26" s="3"/>
      <c r="C26" s="3"/>
      <c r="D26" s="3"/>
      <c r="E26" s="3"/>
      <c r="F26" s="3"/>
    </row>
    <row r="27" spans="1:6">
      <c r="A27" s="7"/>
      <c r="B27" s="8" t="s">
        <v>19</v>
      </c>
      <c r="C27" s="9"/>
      <c r="D27" s="9"/>
      <c r="E27" s="9"/>
      <c r="F27" s="9"/>
    </row>
    <row r="28" spans="1:6">
      <c r="A28" s="2"/>
      <c r="B28" s="3" t="s">
        <v>65</v>
      </c>
      <c r="C28" s="3"/>
      <c r="D28" s="3"/>
      <c r="E28" s="3"/>
      <c r="F28" s="3"/>
    </row>
    <row r="29" spans="1:6" ht="96.6">
      <c r="A29" s="2"/>
      <c r="B29" s="170" t="s">
        <v>193</v>
      </c>
      <c r="C29" s="3"/>
      <c r="D29" s="3"/>
      <c r="E29" s="3"/>
      <c r="F29" s="3"/>
    </row>
    <row r="30" spans="1:6">
      <c r="A30" s="2"/>
      <c r="B30" s="3" t="s">
        <v>142</v>
      </c>
      <c r="C30" s="3" t="s">
        <v>10</v>
      </c>
      <c r="D30" s="3">
        <v>32</v>
      </c>
      <c r="E30" s="3"/>
      <c r="F30" s="3">
        <f>D30*E30</f>
        <v>0</v>
      </c>
    </row>
    <row r="31" spans="1:6">
      <c r="A31" s="2"/>
      <c r="B31" s="3"/>
      <c r="C31" s="3"/>
      <c r="D31" s="3"/>
      <c r="E31" s="3"/>
      <c r="F31" s="3"/>
    </row>
    <row r="32" spans="1:6">
      <c r="A32" s="7"/>
      <c r="B32" s="184" t="s">
        <v>194</v>
      </c>
      <c r="C32" s="9"/>
      <c r="D32" s="9"/>
      <c r="E32" s="9"/>
      <c r="F32" s="9"/>
    </row>
    <row r="33" spans="1:6" ht="117.75" customHeight="1">
      <c r="A33" s="2"/>
      <c r="B33" s="170" t="s">
        <v>195</v>
      </c>
      <c r="C33" s="3"/>
      <c r="D33" s="3"/>
      <c r="E33" s="3"/>
      <c r="F33" s="3"/>
    </row>
    <row r="34" spans="1:6">
      <c r="A34" s="2"/>
      <c r="B34" s="3" t="s">
        <v>219</v>
      </c>
      <c r="C34" s="3" t="s">
        <v>13</v>
      </c>
      <c r="D34" s="3">
        <v>3.03</v>
      </c>
      <c r="E34" s="3"/>
      <c r="F34" s="11">
        <f>D34*E34</f>
        <v>0</v>
      </c>
    </row>
    <row r="35" spans="1:6">
      <c r="A35" s="2"/>
      <c r="B35" s="3"/>
      <c r="C35" s="3"/>
      <c r="D35" s="3"/>
      <c r="E35" s="3"/>
      <c r="F35" s="3"/>
    </row>
    <row r="36" spans="1:6">
      <c r="A36" s="12"/>
      <c r="B36" s="16" t="s">
        <v>180</v>
      </c>
      <c r="C36" s="16"/>
      <c r="D36" s="16"/>
      <c r="E36" s="16"/>
      <c r="F36" s="16"/>
    </row>
    <row r="37" spans="1:6" ht="105.75" customHeight="1">
      <c r="A37" s="2"/>
      <c r="B37" s="170" t="s">
        <v>197</v>
      </c>
      <c r="C37" s="3"/>
      <c r="D37" s="3"/>
      <c r="E37" s="3"/>
      <c r="F37" s="3"/>
    </row>
    <row r="38" spans="1:6">
      <c r="A38" s="2"/>
      <c r="B38" s="3" t="s">
        <v>142</v>
      </c>
      <c r="C38" s="3" t="s">
        <v>10</v>
      </c>
      <c r="D38" s="3">
        <v>127.34</v>
      </c>
      <c r="E38" s="3"/>
      <c r="F38" s="3">
        <f>D38*E38</f>
        <v>0</v>
      </c>
    </row>
    <row r="39" spans="1:6">
      <c r="A39" s="17"/>
      <c r="B39" s="18" t="s">
        <v>24</v>
      </c>
      <c r="C39" s="19"/>
      <c r="D39" s="19"/>
      <c r="E39" s="19"/>
      <c r="F39" s="19"/>
    </row>
    <row r="40" spans="1:6" ht="96.6">
      <c r="A40" s="2"/>
      <c r="B40" s="170" t="s">
        <v>196</v>
      </c>
      <c r="C40" s="3"/>
      <c r="D40" s="3"/>
      <c r="E40" s="3"/>
      <c r="F40" s="3"/>
    </row>
    <row r="41" spans="1:6">
      <c r="A41" s="2"/>
      <c r="B41" s="3" t="s">
        <v>25</v>
      </c>
      <c r="C41" s="3" t="s">
        <v>26</v>
      </c>
      <c r="D41" s="3">
        <v>1</v>
      </c>
      <c r="E41" s="3"/>
      <c r="F41" s="3">
        <f>D41*E41</f>
        <v>0</v>
      </c>
    </row>
    <row r="42" spans="1:6">
      <c r="A42" s="17"/>
      <c r="B42" s="18" t="s">
        <v>30</v>
      </c>
      <c r="C42" s="3"/>
      <c r="D42" s="3"/>
      <c r="E42" s="3"/>
      <c r="F42" s="3"/>
    </row>
    <row r="43" spans="1:6" ht="96.6">
      <c r="A43" s="2"/>
      <c r="B43" s="170" t="s">
        <v>198</v>
      </c>
      <c r="C43" s="3"/>
      <c r="D43" s="3"/>
      <c r="E43" s="3"/>
      <c r="F43" s="3"/>
    </row>
    <row r="44" spans="1:6">
      <c r="A44" s="168"/>
      <c r="B44" s="170" t="s">
        <v>220</v>
      </c>
      <c r="C44" s="3"/>
      <c r="D44" s="3"/>
      <c r="E44" s="3"/>
      <c r="F44" s="3"/>
    </row>
    <row r="45" spans="1:6">
      <c r="A45" s="2"/>
      <c r="B45" s="171"/>
      <c r="C45" s="3" t="s">
        <v>29</v>
      </c>
      <c r="D45" s="3">
        <v>15</v>
      </c>
      <c r="E45" s="3"/>
      <c r="F45" s="3">
        <f>D45*E45</f>
        <v>0</v>
      </c>
    </row>
    <row r="46" spans="1:6">
      <c r="A46" s="2"/>
      <c r="B46" s="19" t="s">
        <v>181</v>
      </c>
      <c r="C46" s="3"/>
      <c r="D46" s="3"/>
      <c r="E46" s="3"/>
      <c r="F46" s="20">
        <f>SUM(F8:F45)</f>
        <v>0</v>
      </c>
    </row>
    <row r="47" spans="1:6">
      <c r="A47" s="21">
        <v>2</v>
      </c>
      <c r="B47" s="22" t="s">
        <v>112</v>
      </c>
      <c r="C47" s="23"/>
      <c r="D47" s="23"/>
      <c r="E47" s="23"/>
      <c r="F47" s="23"/>
    </row>
    <row r="48" spans="1:6" ht="82.8">
      <c r="A48" s="2"/>
      <c r="B48" s="169" t="s">
        <v>199</v>
      </c>
      <c r="C48" s="3"/>
      <c r="D48" s="3"/>
      <c r="E48" s="3"/>
      <c r="F48" s="3"/>
    </row>
    <row r="49" spans="1:6">
      <c r="A49" s="2"/>
      <c r="B49" s="24" t="s">
        <v>113</v>
      </c>
      <c r="C49" s="3" t="s">
        <v>40</v>
      </c>
      <c r="D49" s="3" t="s">
        <v>40</v>
      </c>
      <c r="E49" s="3" t="s">
        <v>40</v>
      </c>
      <c r="F49" s="3">
        <v>0</v>
      </c>
    </row>
    <row r="50" spans="1:6">
      <c r="A50" s="25"/>
      <c r="B50" s="26" t="s">
        <v>81</v>
      </c>
      <c r="C50" s="27"/>
      <c r="D50" s="27"/>
      <c r="E50" s="27"/>
      <c r="F50" s="26">
        <f>SUM(F49:F49)</f>
        <v>0</v>
      </c>
    </row>
    <row r="51" spans="1:6">
      <c r="A51" s="2"/>
      <c r="B51" s="28"/>
      <c r="C51" s="3"/>
      <c r="D51" s="3"/>
      <c r="E51" s="3"/>
      <c r="F51" s="3"/>
    </row>
    <row r="52" spans="1:6">
      <c r="A52" s="29">
        <v>4</v>
      </c>
      <c r="B52" s="30" t="s">
        <v>182</v>
      </c>
      <c r="C52" s="31"/>
      <c r="D52" s="31"/>
      <c r="E52" s="31"/>
      <c r="F52" s="31"/>
    </row>
    <row r="53" spans="1:6">
      <c r="A53" s="32"/>
      <c r="B53" s="15" t="s">
        <v>39</v>
      </c>
      <c r="C53" s="33"/>
      <c r="D53" s="33"/>
      <c r="E53" s="33"/>
      <c r="F53" s="33"/>
    </row>
    <row r="54" spans="1:6" ht="124.5" customHeight="1">
      <c r="A54" s="2"/>
      <c r="B54" s="173" t="s">
        <v>201</v>
      </c>
      <c r="C54" s="3" t="s">
        <v>40</v>
      </c>
      <c r="D54" s="3" t="s">
        <v>40</v>
      </c>
      <c r="E54" s="3" t="s">
        <v>40</v>
      </c>
      <c r="F54" s="3">
        <v>0</v>
      </c>
    </row>
    <row r="55" spans="1:6">
      <c r="A55" s="2"/>
      <c r="B55" s="15" t="s">
        <v>41</v>
      </c>
      <c r="C55" s="3"/>
      <c r="D55" s="3"/>
      <c r="E55" s="3"/>
      <c r="F55" s="3"/>
    </row>
    <row r="56" spans="1:6" ht="96.6">
      <c r="A56" s="2"/>
      <c r="B56" s="173" t="s">
        <v>203</v>
      </c>
      <c r="C56" s="3" t="s">
        <v>40</v>
      </c>
      <c r="D56" s="3" t="s">
        <v>40</v>
      </c>
      <c r="E56" s="3" t="s">
        <v>40</v>
      </c>
      <c r="F56" s="3">
        <v>0</v>
      </c>
    </row>
    <row r="57" spans="1:6" ht="15.6">
      <c r="A57" s="2"/>
      <c r="B57" s="241" t="s">
        <v>42</v>
      </c>
      <c r="C57" s="242"/>
      <c r="D57" s="243"/>
      <c r="E57" s="3"/>
      <c r="F57" s="3"/>
    </row>
    <row r="58" spans="1:6" ht="15.6">
      <c r="A58" s="2"/>
      <c r="B58" s="37" t="s">
        <v>43</v>
      </c>
      <c r="C58" s="38"/>
      <c r="D58" s="39"/>
      <c r="E58" s="3"/>
      <c r="F58" s="3"/>
    </row>
    <row r="59" spans="1:6" ht="110.4">
      <c r="A59" s="2"/>
      <c r="B59" s="174" t="s">
        <v>204</v>
      </c>
      <c r="C59" s="41" t="s">
        <v>13</v>
      </c>
      <c r="D59" s="4">
        <v>8.1199999999999992</v>
      </c>
      <c r="E59" s="3"/>
      <c r="F59" s="11">
        <f>D59*E59</f>
        <v>0</v>
      </c>
    </row>
    <row r="60" spans="1:6" ht="15.6">
      <c r="A60" s="2"/>
      <c r="B60" s="42" t="s">
        <v>183</v>
      </c>
      <c r="C60" s="41"/>
      <c r="D60" s="43"/>
      <c r="E60" s="3"/>
      <c r="F60" s="3"/>
    </row>
    <row r="61" spans="1:6" ht="120">
      <c r="A61" s="2"/>
      <c r="B61" s="175" t="s">
        <v>205</v>
      </c>
      <c r="C61" s="41" t="s">
        <v>13</v>
      </c>
      <c r="D61" s="43">
        <v>5.4</v>
      </c>
      <c r="E61" s="3"/>
      <c r="F61" s="11">
        <f>D61*E61</f>
        <v>0</v>
      </c>
    </row>
    <row r="62" spans="1:6" ht="15.6">
      <c r="A62" s="2"/>
      <c r="B62" s="265" t="s">
        <v>184</v>
      </c>
      <c r="C62" s="248"/>
      <c r="D62" s="249"/>
      <c r="E62" s="3"/>
      <c r="F62" s="3"/>
    </row>
    <row r="63" spans="1:6" ht="105">
      <c r="A63" s="2"/>
      <c r="B63" s="175" t="s">
        <v>206</v>
      </c>
      <c r="C63" s="41" t="s">
        <v>13</v>
      </c>
      <c r="D63" s="4">
        <v>5.4</v>
      </c>
      <c r="E63" s="3"/>
      <c r="F63" s="3">
        <f>D63*E63</f>
        <v>0</v>
      </c>
    </row>
    <row r="64" spans="1:6" ht="15.6">
      <c r="A64" s="2"/>
      <c r="B64" s="247" t="s">
        <v>65</v>
      </c>
      <c r="C64" s="248"/>
      <c r="D64" s="249"/>
      <c r="E64" s="3"/>
      <c r="F64" s="3"/>
    </row>
    <row r="65" spans="1:6" ht="120">
      <c r="A65" s="2"/>
      <c r="B65" s="177" t="s">
        <v>193</v>
      </c>
      <c r="C65" s="41" t="s">
        <v>10</v>
      </c>
      <c r="D65" s="4">
        <v>38.450000000000003</v>
      </c>
      <c r="E65" s="3"/>
      <c r="F65" s="3">
        <f>D65*E65</f>
        <v>0</v>
      </c>
    </row>
    <row r="66" spans="1:6" ht="15.6">
      <c r="A66" s="2"/>
      <c r="B66" s="37" t="s">
        <v>84</v>
      </c>
      <c r="C66" s="41"/>
      <c r="D66" s="43"/>
      <c r="E66" s="3"/>
      <c r="F66" s="3"/>
    </row>
    <row r="67" spans="1:6" ht="105">
      <c r="A67" s="2"/>
      <c r="B67" s="178" t="s">
        <v>207</v>
      </c>
      <c r="C67" s="41" t="s">
        <v>10</v>
      </c>
      <c r="D67" s="4">
        <v>92.96</v>
      </c>
      <c r="E67" s="3"/>
      <c r="F67" s="3">
        <f>D67*E67</f>
        <v>0</v>
      </c>
    </row>
    <row r="68" spans="1:6" ht="17.399999999999999">
      <c r="A68" s="2"/>
      <c r="B68" s="46" t="s">
        <v>49</v>
      </c>
      <c r="C68" s="38"/>
      <c r="D68" s="39"/>
      <c r="E68" s="3"/>
      <c r="F68" s="3"/>
    </row>
    <row r="69" spans="1:6" ht="105">
      <c r="A69" s="2"/>
      <c r="B69" s="175" t="s">
        <v>208</v>
      </c>
      <c r="C69" s="41" t="s">
        <v>10</v>
      </c>
      <c r="D69" s="4">
        <v>86.88</v>
      </c>
      <c r="E69" s="3"/>
      <c r="F69" s="11">
        <f>D69*E69</f>
        <v>0</v>
      </c>
    </row>
    <row r="70" spans="1:6" ht="15.6">
      <c r="A70" s="2"/>
      <c r="B70" s="47" t="s">
        <v>50</v>
      </c>
      <c r="C70" s="38"/>
      <c r="D70" s="39"/>
      <c r="E70" s="3"/>
      <c r="F70" s="3"/>
    </row>
    <row r="71" spans="1:6" ht="105">
      <c r="A71" s="2"/>
      <c r="B71" s="175" t="s">
        <v>209</v>
      </c>
      <c r="C71" s="179" t="s">
        <v>210</v>
      </c>
      <c r="D71" s="4">
        <v>6</v>
      </c>
      <c r="E71" s="3"/>
      <c r="F71" s="3">
        <f>D71*E71</f>
        <v>0</v>
      </c>
    </row>
    <row r="72" spans="1:6" ht="15.6">
      <c r="A72" s="2"/>
      <c r="B72" s="48" t="s">
        <v>185</v>
      </c>
      <c r="C72" s="38"/>
      <c r="D72" s="39"/>
      <c r="E72" s="3"/>
      <c r="F72" s="3"/>
    </row>
    <row r="73" spans="1:6" ht="135.6">
      <c r="A73" s="2"/>
      <c r="B73" s="180" t="s">
        <v>211</v>
      </c>
      <c r="C73" s="38"/>
      <c r="D73" s="39"/>
      <c r="E73" s="3"/>
      <c r="F73" s="3"/>
    </row>
    <row r="74" spans="1:6" ht="45">
      <c r="A74" s="2"/>
      <c r="B74" s="49" t="s">
        <v>186</v>
      </c>
      <c r="C74" s="41" t="s">
        <v>13</v>
      </c>
      <c r="D74" s="50">
        <v>4.5999999999999996</v>
      </c>
      <c r="E74" s="3"/>
      <c r="F74" s="11">
        <f>D74*E74</f>
        <v>0</v>
      </c>
    </row>
    <row r="75" spans="1:6" ht="15.6">
      <c r="A75" s="32"/>
      <c r="B75" s="51" t="s">
        <v>53</v>
      </c>
      <c r="C75" s="33"/>
      <c r="D75" s="33"/>
      <c r="E75" s="33"/>
      <c r="F75" s="33"/>
    </row>
    <row r="76" spans="1:6" ht="105">
      <c r="A76" s="2"/>
      <c r="B76" s="180" t="s">
        <v>212</v>
      </c>
      <c r="C76" s="3"/>
      <c r="D76" s="3"/>
      <c r="E76" s="3"/>
      <c r="F76" s="3"/>
    </row>
    <row r="77" spans="1:6" ht="15">
      <c r="A77" s="2"/>
      <c r="B77" s="182" t="s">
        <v>213</v>
      </c>
      <c r="C77" s="3" t="s">
        <v>13</v>
      </c>
      <c r="D77" s="3">
        <v>4</v>
      </c>
      <c r="E77" s="3"/>
      <c r="F77" s="3">
        <f>D77*E77</f>
        <v>0</v>
      </c>
    </row>
    <row r="78" spans="1:6" ht="30">
      <c r="A78" s="2"/>
      <c r="B78" s="181" t="s">
        <v>214</v>
      </c>
      <c r="C78" s="3" t="s">
        <v>10</v>
      </c>
      <c r="D78" s="3">
        <v>6</v>
      </c>
      <c r="E78" s="3"/>
      <c r="F78" s="3">
        <f>D78*E78</f>
        <v>0</v>
      </c>
    </row>
    <row r="79" spans="1:6" ht="30">
      <c r="A79" s="2"/>
      <c r="B79" s="181" t="s">
        <v>215</v>
      </c>
      <c r="C79" s="3" t="s">
        <v>10</v>
      </c>
      <c r="D79" s="3">
        <v>12</v>
      </c>
      <c r="E79" s="3"/>
      <c r="F79" s="3">
        <f>D79*E79</f>
        <v>0</v>
      </c>
    </row>
    <row r="80" spans="1:6" ht="13.5" customHeight="1">
      <c r="A80" s="2"/>
      <c r="B80" s="52" t="s">
        <v>52</v>
      </c>
      <c r="C80" s="3"/>
      <c r="D80" s="3"/>
      <c r="E80" s="3"/>
      <c r="F80" s="3"/>
    </row>
    <row r="81" spans="1:6" ht="121.5" customHeight="1">
      <c r="A81" s="2"/>
      <c r="B81" s="180" t="s">
        <v>216</v>
      </c>
      <c r="C81" s="3" t="s">
        <v>10</v>
      </c>
      <c r="D81" s="3">
        <v>86.88</v>
      </c>
      <c r="E81" s="3"/>
      <c r="F81" s="3">
        <f>D81*E81</f>
        <v>0</v>
      </c>
    </row>
    <row r="82" spans="1:6">
      <c r="A82" s="183" t="s">
        <v>217</v>
      </c>
      <c r="B82" s="53" t="s">
        <v>187</v>
      </c>
      <c r="C82" s="3"/>
      <c r="D82" s="3"/>
      <c r="E82" s="3"/>
      <c r="F82" s="19">
        <f>SUM(F54:F81)</f>
        <v>0</v>
      </c>
    </row>
    <row r="83" spans="1:6">
      <c r="A83" s="3"/>
      <c r="B83" s="250" t="s">
        <v>77</v>
      </c>
      <c r="C83" s="250"/>
      <c r="D83" s="250"/>
      <c r="E83" s="250"/>
      <c r="F83" s="54">
        <f>F46+F50+F82</f>
        <v>0</v>
      </c>
    </row>
  </sheetData>
  <mergeCells count="8">
    <mergeCell ref="B83:E83"/>
    <mergeCell ref="A7:A8"/>
    <mergeCell ref="A10:A11"/>
    <mergeCell ref="A1:F1"/>
    <mergeCell ref="A3:F3"/>
    <mergeCell ref="B57:D57"/>
    <mergeCell ref="B62:D62"/>
    <mergeCell ref="B64:D6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8</vt:i4>
      </vt:variant>
    </vt:vector>
  </HeadingPairs>
  <TitlesOfParts>
    <vt:vector size="18" baseType="lpstr">
      <vt:lpstr>Ecole nationale La Cour</vt:lpstr>
      <vt:lpstr>ECOLE ASCENTION DE BAINET</vt:lpstr>
      <vt:lpstr>ECOLE NATIONALE JEAN PARISOT BA</vt:lpstr>
      <vt:lpstr>ECOLE NATIONALE BARREAU</vt:lpstr>
      <vt:lpstr>ECOLE NATIONALE LAUTURE</vt:lpstr>
      <vt:lpstr>Ecole nationale Laviale</vt:lpstr>
      <vt:lpstr>ECOLE NATIONALE CORAIL MARIGOT</vt:lpstr>
      <vt:lpstr>ECOLE NATIONALE DE MEYER</vt:lpstr>
      <vt:lpstr>ECOLE NATIONALE EXINAT GILLES</vt:lpstr>
      <vt:lpstr>Sheet1</vt:lpstr>
      <vt:lpstr>'ECOLE ASCENTION DE BAINET'!Print_Area</vt:lpstr>
      <vt:lpstr>'ECOLE NATIONALE BARREAU'!Print_Area</vt:lpstr>
      <vt:lpstr>'ECOLE NATIONALE CORAIL MARIGOT'!Print_Area</vt:lpstr>
      <vt:lpstr>'ECOLE NATIONALE DE MEYER'!Print_Area</vt:lpstr>
      <vt:lpstr>'ECOLE NATIONALE EXINAT GILLES'!Print_Area</vt:lpstr>
      <vt:lpstr>'Ecole nationale La Cour'!Print_Area</vt:lpstr>
      <vt:lpstr>'ECOLE NATIONALE LAUTURE'!Print_Area</vt:lpstr>
      <vt:lpstr>'Ecole nationale Laviale'!Print_Area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ArBoite</dc:creator>
  <cp:lastModifiedBy>MATHIAS PIERRE</cp:lastModifiedBy>
  <cp:lastPrinted>2021-04-20T17:12:00Z</cp:lastPrinted>
  <dcterms:created xsi:type="dcterms:W3CDTF">2021-03-14T19:18:00Z</dcterms:created>
  <dcterms:modified xsi:type="dcterms:W3CDTF">2021-07-03T16:14:10Z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1033-11.2.0.10152</vt:lpwstr>
  </property>
</Properties>
</file>