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7. Procurement\PROCUREMENT2\RFQ\RFP-WASH-2019-03\RFP-WASH-2019-03 - Re-Launched\"/>
    </mc:Choice>
  </mc:AlternateContent>
  <xr:revisionPtr revIDLastSave="0" documentId="13_ncr:1_{9016EA38-6C43-416C-AFEB-95E96CC85354}" xr6:coauthVersionLast="36" xr6:coauthVersionMax="43" xr10:uidLastSave="{00000000-0000-0000-0000-000000000000}"/>
  <bookViews>
    <workbookView xWindow="-100" yWindow="-100" windowWidth="23230" windowHeight="12550" xr2:uid="{00000000-000D-0000-FFFF-FFFF00000000}"/>
  </bookViews>
  <sheets>
    <sheet name="Cost Estim. Mahotiere" sheetId="1" r:id="rId1"/>
  </sheets>
  <definedNames>
    <definedName name="_xlnm.Print_Area" localSheetId="0">'Cost Estim. Mahotiere'!$A$2:$L$24</definedName>
    <definedName name="_xlnm.Print_Titles" localSheetId="0">'Cost Estim. Mahotiere'!$9:$10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9" i="1"/>
  <c r="K20" i="1"/>
  <c r="K21" i="1"/>
  <c r="K11" i="1"/>
  <c r="K24" i="1" l="1"/>
  <c r="G18" i="1"/>
  <c r="K18" i="1" s="1"/>
</calcChain>
</file>

<file path=xl/sharedStrings.xml><?xml version="1.0" encoding="utf-8"?>
<sst xmlns="http://schemas.openxmlformats.org/spreadsheetml/2006/main" count="44" uniqueCount="36">
  <si>
    <t>CONTRACT QUANTITY</t>
  </si>
  <si>
    <t>Unit contract Price Line ITEM</t>
  </si>
  <si>
    <t>Total Price</t>
  </si>
  <si>
    <t>Qty</t>
  </si>
  <si>
    <t>Unit</t>
  </si>
  <si>
    <t>Total</t>
  </si>
  <si>
    <t xml:space="preserve"> </t>
  </si>
  <si>
    <t xml:space="preserve">DESCRIPTION
</t>
  </si>
  <si>
    <t>Unit Price ($)</t>
  </si>
  <si>
    <t>cubic meter</t>
  </si>
  <si>
    <t>square meter</t>
  </si>
  <si>
    <t>each</t>
  </si>
  <si>
    <t>Lump Sum</t>
  </si>
  <si>
    <t>Item Price ($)</t>
  </si>
  <si>
    <t>Project:</t>
  </si>
  <si>
    <t>Location:</t>
  </si>
  <si>
    <r>
      <rPr>
        <sz val="11"/>
        <color rgb="FF3F3F3F"/>
        <rFont val="Arial"/>
        <family val="2"/>
      </rPr>
      <t xml:space="preserve">Priced Bill of Quantities
USAID / </t>
    </r>
    <r>
      <rPr>
        <b/>
        <sz val="9"/>
        <rFont val="Arial"/>
        <family val="2"/>
      </rPr>
      <t>DAI Global</t>
    </r>
  </si>
  <si>
    <t>SubContractor:</t>
  </si>
  <si>
    <t>Description of project: Elimination de Flaque d'Eau</t>
  </si>
  <si>
    <t>kg</t>
  </si>
  <si>
    <t xml:space="preserve">Price Schedule Contract Line Item Number
</t>
  </si>
  <si>
    <r>
      <rPr>
        <b/>
        <sz val="9"/>
        <rFont val="Arial"/>
        <family val="2"/>
      </rPr>
      <t xml:space="preserve">Protection de Source Mahotière:  </t>
    </r>
    <r>
      <rPr>
        <b/>
        <sz val="8"/>
        <rFont val="Arial"/>
        <family val="2"/>
      </rPr>
      <t>SUBPROJECT  NUMBER</t>
    </r>
  </si>
  <si>
    <t>Name, address, phone number</t>
  </si>
  <si>
    <t>Subproject Name, City, Department:  Jeremie . Grand Anse</t>
  </si>
  <si>
    <t>Mobilisation (Max. 10% du montant du Sous-Contrat)</t>
  </si>
  <si>
    <t xml:space="preserve"> Nettoyage et Gestion des déchets</t>
  </si>
  <si>
    <t>Cage de Gabion 1 m x 1 m x 1 m</t>
  </si>
  <si>
    <t>Cage de Gabion 1 m x 1 m x 0.5 m</t>
  </si>
  <si>
    <t>Aggregat Sable</t>
  </si>
  <si>
    <t>Aggregat Gravier</t>
  </si>
  <si>
    <t>Ciment</t>
  </si>
  <si>
    <t>Nettoyage</t>
  </si>
  <si>
    <t>Panneaux de signalisation Temporaire</t>
  </si>
  <si>
    <t>Demobilisation</t>
  </si>
  <si>
    <t>Drainage pompage</t>
  </si>
  <si>
    <t>Modele de Proposition Financiere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</si>
</sst>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24" x14ac:knownFonts="1">
    <font>
      <sz val="11"/>
      <color theme="1"/>
      <name val="Calibri"/>
      <family val="2"/>
      <scheme val="minor"/>
    </font>
    <font>
      <sz val="11"/>
      <color rgb="FF3F3F3F"/>
      <name val="Arial"/>
      <family val="2"/>
    </font>
    <font>
      <sz val="9"/>
      <color rgb="FF000000"/>
      <name val="Times New Roman"/>
      <family val="1"/>
    </font>
    <font>
      <b/>
      <sz val="9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</font>
    <font>
      <b/>
      <sz val="8"/>
      <name val="Times New Roman"/>
      <family val="1"/>
    </font>
    <font>
      <b/>
      <sz val="12"/>
      <name val="Times New Roman"/>
      <family val="1"/>
    </font>
    <font>
      <b/>
      <sz val="8"/>
      <color theme="1"/>
      <name val="Times New Roman"/>
      <family val="1"/>
    </font>
    <font>
      <b/>
      <sz val="8"/>
      <color theme="1"/>
      <name val="Times New Roman"/>
      <family val="2"/>
    </font>
    <font>
      <b/>
      <sz val="10"/>
      <color theme="1"/>
      <name val="Calibri"/>
      <family val="2"/>
      <scheme val="minor"/>
    </font>
    <font>
      <sz val="9"/>
      <name val="Times New Roman"/>
      <family val="1"/>
    </font>
    <font>
      <sz val="11"/>
      <color theme="1"/>
      <name val="Arial"/>
      <family val="2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7"/>
      <name val="Times New Roman"/>
      <family val="1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top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2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0" fillId="0" borderId="19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9" fillId="0" borderId="1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6" fontId="2" fillId="0" borderId="12" xfId="0" applyNumberFormat="1" applyFont="1" applyBorder="1" applyAlignment="1">
      <alignment horizontal="right" vertical="center" wrapText="1"/>
    </xf>
    <xf numFmtId="6" fontId="2" fillId="0" borderId="13" xfId="0" applyNumberFormat="1" applyFont="1" applyBorder="1" applyAlignment="1">
      <alignment horizontal="right" vertical="center" wrapText="1"/>
    </xf>
    <xf numFmtId="6" fontId="6" fillId="0" borderId="12" xfId="0" applyNumberFormat="1" applyFont="1" applyBorder="1" applyAlignment="1">
      <alignment horizontal="right" vertical="center" wrapText="1"/>
    </xf>
    <xf numFmtId="6" fontId="6" fillId="0" borderId="13" xfId="0" applyNumberFormat="1" applyFont="1" applyBorder="1" applyAlignment="1">
      <alignment horizontal="righ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6" fontId="17" fillId="0" borderId="12" xfId="0" applyNumberFormat="1" applyFont="1" applyFill="1" applyBorder="1" applyAlignment="1">
      <alignment horizontal="right" vertical="center" wrapText="1"/>
    </xf>
    <xf numFmtId="6" fontId="17" fillId="0" borderId="13" xfId="0" applyNumberFormat="1" applyFont="1" applyFill="1" applyBorder="1" applyAlignment="1">
      <alignment horizontal="right" vertical="center" wrapText="1"/>
    </xf>
    <xf numFmtId="0" fontId="10" fillId="0" borderId="11" xfId="0" applyFont="1" applyBorder="1" applyAlignment="1">
      <alignment horizontal="center" vertical="top"/>
    </xf>
    <xf numFmtId="6" fontId="2" fillId="0" borderId="12" xfId="0" applyNumberFormat="1" applyFont="1" applyFill="1" applyBorder="1" applyAlignment="1">
      <alignment horizontal="right" vertical="center" wrapText="1"/>
    </xf>
    <xf numFmtId="6" fontId="2" fillId="0" borderId="13" xfId="0" applyNumberFormat="1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0" fillId="0" borderId="22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2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4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left" vertical="top" wrapText="1"/>
    </xf>
    <xf numFmtId="0" fontId="22" fillId="0" borderId="24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23" fillId="2" borderId="27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"/>
  <sheetViews>
    <sheetView tabSelected="1" zoomScale="110" zoomScaleNormal="110" workbookViewId="0">
      <selection activeCell="A4" sqref="A4:L4"/>
    </sheetView>
  </sheetViews>
  <sheetFormatPr defaultColWidth="8.81640625" defaultRowHeight="14.5" x14ac:dyDescent="0.35"/>
  <cols>
    <col min="1" max="1" width="2" style="1" customWidth="1"/>
    <col min="2" max="2" width="1" style="1" customWidth="1"/>
    <col min="3" max="3" width="16.81640625" style="1" customWidth="1"/>
    <col min="4" max="4" width="15.1796875" style="1" customWidth="1"/>
    <col min="5" max="6" width="9.26953125" style="1" customWidth="1"/>
    <col min="7" max="7" width="7.6328125" style="1" customWidth="1"/>
    <col min="8" max="8" width="12.54296875" style="1" customWidth="1"/>
    <col min="9" max="9" width="11.453125" style="1" customWidth="1"/>
    <col min="10" max="10" width="1.6328125" style="1" customWidth="1"/>
    <col min="11" max="11" width="9.6328125" style="1" customWidth="1"/>
    <col min="12" max="12" width="2.6328125" style="1" customWidth="1"/>
    <col min="13" max="14" width="8.81640625" style="1"/>
    <col min="15" max="15" width="10.1796875" style="1" bestFit="1" customWidth="1"/>
    <col min="16" max="16384" width="8.81640625" style="1"/>
  </cols>
  <sheetData>
    <row r="1" spans="1:16" x14ac:dyDescent="0.35">
      <c r="A1" s="71" t="s">
        <v>35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6" ht="17.5" customHeight="1" x14ac:dyDescent="0.35">
      <c r="A2" s="34" t="s">
        <v>16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3"/>
    </row>
    <row r="3" spans="1:16" ht="16.5" customHeight="1" x14ac:dyDescent="0.35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14"/>
    </row>
    <row r="4" spans="1:16" ht="39" customHeight="1" x14ac:dyDescent="0.35">
      <c r="A4" s="38" t="s">
        <v>21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40"/>
    </row>
    <row r="5" spans="1:16" ht="2.15" customHeight="1" x14ac:dyDescent="0.35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2"/>
    </row>
    <row r="6" spans="1:16" ht="15.75" customHeight="1" x14ac:dyDescent="0.35">
      <c r="A6" s="41" t="s">
        <v>17</v>
      </c>
      <c r="B6" s="42"/>
      <c r="C6" s="43"/>
      <c r="D6" s="47" t="s">
        <v>22</v>
      </c>
      <c r="E6" s="48"/>
      <c r="F6" s="48"/>
      <c r="G6" s="48"/>
      <c r="H6" s="48"/>
      <c r="I6" s="48"/>
      <c r="J6" s="48"/>
      <c r="K6" s="48"/>
      <c r="L6" s="49"/>
    </row>
    <row r="7" spans="1:16" ht="23.25" customHeight="1" x14ac:dyDescent="0.35">
      <c r="A7" s="41" t="s">
        <v>14</v>
      </c>
      <c r="B7" s="42"/>
      <c r="C7" s="43"/>
      <c r="D7" s="44" t="s">
        <v>18</v>
      </c>
      <c r="E7" s="45"/>
      <c r="F7" s="45"/>
      <c r="G7" s="45"/>
      <c r="H7" s="45"/>
      <c r="I7" s="45"/>
      <c r="J7" s="45"/>
      <c r="K7" s="45"/>
      <c r="L7" s="46"/>
    </row>
    <row r="8" spans="1:16" ht="11.15" customHeight="1" x14ac:dyDescent="0.35">
      <c r="A8" s="41" t="s">
        <v>15</v>
      </c>
      <c r="B8" s="42"/>
      <c r="C8" s="43"/>
      <c r="D8" s="44" t="s">
        <v>23</v>
      </c>
      <c r="E8" s="45"/>
      <c r="F8" s="45"/>
      <c r="G8" s="45"/>
      <c r="H8" s="45"/>
      <c r="I8" s="45"/>
      <c r="J8" s="45"/>
      <c r="K8" s="45"/>
      <c r="L8" s="46"/>
    </row>
    <row r="9" spans="1:16" ht="57.4" customHeight="1" x14ac:dyDescent="0.35">
      <c r="A9" s="53" t="s">
        <v>20</v>
      </c>
      <c r="B9" s="54"/>
      <c r="C9" s="55"/>
      <c r="D9" s="56" t="s">
        <v>7</v>
      </c>
      <c r="E9" s="57"/>
      <c r="F9" s="58"/>
      <c r="G9" s="59" t="s">
        <v>0</v>
      </c>
      <c r="H9" s="60"/>
      <c r="I9" s="61" t="s">
        <v>1</v>
      </c>
      <c r="J9" s="62"/>
      <c r="K9" s="61" t="s">
        <v>2</v>
      </c>
      <c r="L9" s="63"/>
      <c r="P9" s="1" t="s">
        <v>6</v>
      </c>
    </row>
    <row r="10" spans="1:16" ht="16.899999999999999" customHeight="1" x14ac:dyDescent="0.35">
      <c r="A10" s="64"/>
      <c r="B10" s="65"/>
      <c r="C10" s="66"/>
      <c r="D10" s="59"/>
      <c r="E10" s="60"/>
      <c r="F10" s="67"/>
      <c r="G10" s="5" t="s">
        <v>3</v>
      </c>
      <c r="H10" s="5" t="s">
        <v>4</v>
      </c>
      <c r="I10" s="68" t="s">
        <v>8</v>
      </c>
      <c r="J10" s="69"/>
      <c r="K10" s="68" t="s">
        <v>13</v>
      </c>
      <c r="L10" s="70"/>
    </row>
    <row r="11" spans="1:16" ht="16.149999999999999" customHeight="1" x14ac:dyDescent="0.35">
      <c r="A11" s="25">
        <v>1</v>
      </c>
      <c r="B11" s="26"/>
      <c r="C11" s="26"/>
      <c r="D11" s="17" t="s">
        <v>24</v>
      </c>
      <c r="E11" s="17"/>
      <c r="F11" s="17"/>
      <c r="G11" s="4">
        <v>1</v>
      </c>
      <c r="H11" s="6" t="s">
        <v>12</v>
      </c>
      <c r="I11" s="18"/>
      <c r="J11" s="19"/>
      <c r="K11" s="20">
        <f>I11*G11</f>
        <v>0</v>
      </c>
      <c r="L11" s="21"/>
    </row>
    <row r="12" spans="1:16" ht="14.15" customHeight="1" x14ac:dyDescent="0.35">
      <c r="A12" s="25">
        <v>2</v>
      </c>
      <c r="B12" s="26"/>
      <c r="C12" s="26"/>
      <c r="D12" s="17" t="s">
        <v>25</v>
      </c>
      <c r="E12" s="17"/>
      <c r="F12" s="17"/>
      <c r="G12" s="4">
        <v>1</v>
      </c>
      <c r="H12" s="6" t="s">
        <v>12</v>
      </c>
      <c r="I12" s="18"/>
      <c r="J12" s="19"/>
      <c r="K12" s="20">
        <f t="shared" ref="K12:K21" si="0">I12*G12</f>
        <v>0</v>
      </c>
      <c r="L12" s="21"/>
    </row>
    <row r="13" spans="1:16" ht="13.9" customHeight="1" x14ac:dyDescent="0.35">
      <c r="A13" s="16">
        <v>3</v>
      </c>
      <c r="B13" s="16"/>
      <c r="C13" s="16"/>
      <c r="D13" s="22" t="s">
        <v>26</v>
      </c>
      <c r="E13" s="23"/>
      <c r="F13" s="24"/>
      <c r="G13" s="3">
        <v>52</v>
      </c>
      <c r="H13" s="7" t="s">
        <v>11</v>
      </c>
      <c r="I13" s="18"/>
      <c r="J13" s="19"/>
      <c r="K13" s="20">
        <f t="shared" si="0"/>
        <v>0</v>
      </c>
      <c r="L13" s="21"/>
    </row>
    <row r="14" spans="1:16" ht="13.9" customHeight="1" x14ac:dyDescent="0.35">
      <c r="A14" s="16">
        <v>4</v>
      </c>
      <c r="B14" s="16"/>
      <c r="C14" s="16"/>
      <c r="D14" s="22" t="s">
        <v>27</v>
      </c>
      <c r="E14" s="23"/>
      <c r="F14" s="24"/>
      <c r="G14" s="3">
        <v>103</v>
      </c>
      <c r="H14" s="7" t="s">
        <v>11</v>
      </c>
      <c r="I14" s="18"/>
      <c r="J14" s="19"/>
      <c r="K14" s="20">
        <f t="shared" si="0"/>
        <v>0</v>
      </c>
      <c r="L14" s="21"/>
    </row>
    <row r="15" spans="1:16" ht="16.149999999999999" customHeight="1" x14ac:dyDescent="0.35">
      <c r="A15" s="16">
        <v>5</v>
      </c>
      <c r="B15" s="16"/>
      <c r="C15" s="16"/>
      <c r="D15" s="22" t="s">
        <v>28</v>
      </c>
      <c r="E15" s="23"/>
      <c r="F15" s="24"/>
      <c r="G15" s="10">
        <v>25</v>
      </c>
      <c r="H15" s="12" t="s">
        <v>9</v>
      </c>
      <c r="I15" s="32"/>
      <c r="J15" s="33"/>
      <c r="K15" s="20">
        <f t="shared" si="0"/>
        <v>0</v>
      </c>
      <c r="L15" s="21"/>
    </row>
    <row r="16" spans="1:16" ht="16.5" customHeight="1" x14ac:dyDescent="0.35">
      <c r="A16" s="16">
        <v>6</v>
      </c>
      <c r="B16" s="16"/>
      <c r="C16" s="16"/>
      <c r="D16" s="22" t="s">
        <v>29</v>
      </c>
      <c r="E16" s="23"/>
      <c r="F16" s="24"/>
      <c r="G16" s="3">
        <v>29</v>
      </c>
      <c r="H16" s="6" t="s">
        <v>9</v>
      </c>
      <c r="I16" s="18"/>
      <c r="J16" s="19"/>
      <c r="K16" s="20">
        <f t="shared" si="0"/>
        <v>0</v>
      </c>
      <c r="L16" s="21"/>
    </row>
    <row r="17" spans="1:17" ht="15.4" customHeight="1" x14ac:dyDescent="0.35">
      <c r="A17" s="16">
        <v>7</v>
      </c>
      <c r="B17" s="16"/>
      <c r="C17" s="16"/>
      <c r="D17" s="22" t="s">
        <v>34</v>
      </c>
      <c r="E17" s="23"/>
      <c r="F17" s="24"/>
      <c r="G17" s="3">
        <v>1</v>
      </c>
      <c r="H17" s="6" t="s">
        <v>12</v>
      </c>
      <c r="I17" s="18"/>
      <c r="J17" s="19"/>
      <c r="K17" s="20">
        <f t="shared" si="0"/>
        <v>0</v>
      </c>
      <c r="L17" s="21"/>
    </row>
    <row r="18" spans="1:17" ht="14.65" customHeight="1" x14ac:dyDescent="0.35">
      <c r="A18" s="16">
        <v>8</v>
      </c>
      <c r="B18" s="16"/>
      <c r="C18" s="16"/>
      <c r="D18" s="22" t="s">
        <v>30</v>
      </c>
      <c r="E18" s="23"/>
      <c r="F18" s="24"/>
      <c r="G18" s="11">
        <f>21 * 30</f>
        <v>630</v>
      </c>
      <c r="H18" s="8" t="s">
        <v>19</v>
      </c>
      <c r="I18" s="18"/>
      <c r="J18" s="19"/>
      <c r="K18" s="20">
        <f t="shared" si="0"/>
        <v>0</v>
      </c>
      <c r="L18" s="21"/>
      <c r="M18" s="9"/>
      <c r="N18" s="15"/>
    </row>
    <row r="19" spans="1:17" ht="15" customHeight="1" x14ac:dyDescent="0.35">
      <c r="A19" s="16">
        <v>9</v>
      </c>
      <c r="B19" s="16"/>
      <c r="C19" s="16"/>
      <c r="D19" s="22" t="s">
        <v>31</v>
      </c>
      <c r="E19" s="23"/>
      <c r="F19" s="24"/>
      <c r="G19" s="3">
        <v>250</v>
      </c>
      <c r="H19" s="6" t="s">
        <v>10</v>
      </c>
      <c r="I19" s="18"/>
      <c r="J19" s="19"/>
      <c r="K19" s="20">
        <f t="shared" si="0"/>
        <v>0</v>
      </c>
      <c r="L19" s="21"/>
    </row>
    <row r="20" spans="1:17" ht="13.9" customHeight="1" x14ac:dyDescent="0.35">
      <c r="A20" s="16">
        <v>10</v>
      </c>
      <c r="B20" s="16"/>
      <c r="C20" s="16"/>
      <c r="D20" s="22" t="s">
        <v>32</v>
      </c>
      <c r="E20" s="23"/>
      <c r="F20" s="24"/>
      <c r="G20" s="4">
        <v>2</v>
      </c>
      <c r="H20" s="6" t="s">
        <v>11</v>
      </c>
      <c r="I20" s="18"/>
      <c r="J20" s="19"/>
      <c r="K20" s="20">
        <f t="shared" si="0"/>
        <v>0</v>
      </c>
      <c r="L20" s="21"/>
    </row>
    <row r="21" spans="1:17" ht="18.75" customHeight="1" x14ac:dyDescent="0.35">
      <c r="A21" s="16">
        <v>11</v>
      </c>
      <c r="B21" s="16"/>
      <c r="C21" s="16"/>
      <c r="D21" s="22" t="s">
        <v>33</v>
      </c>
      <c r="E21" s="23"/>
      <c r="F21" s="24"/>
      <c r="G21" s="10">
        <v>1</v>
      </c>
      <c r="H21" s="8" t="s">
        <v>12</v>
      </c>
      <c r="I21" s="18"/>
      <c r="J21" s="19"/>
      <c r="K21" s="20">
        <f t="shared" si="0"/>
        <v>0</v>
      </c>
      <c r="L21" s="21"/>
    </row>
    <row r="22" spans="1:17" ht="17.5" customHeight="1" x14ac:dyDescent="0.35">
      <c r="A22" s="16"/>
      <c r="B22" s="16"/>
      <c r="C22" s="16"/>
      <c r="D22" s="22"/>
      <c r="E22" s="23"/>
      <c r="F22" s="24"/>
      <c r="G22" s="3"/>
      <c r="H22" s="8"/>
      <c r="I22" s="18"/>
      <c r="J22" s="19"/>
      <c r="K22" s="20"/>
      <c r="L22" s="21"/>
    </row>
    <row r="23" spans="1:17" ht="16.149999999999999" customHeight="1" x14ac:dyDescent="0.35">
      <c r="A23" s="16"/>
      <c r="B23" s="16"/>
      <c r="C23" s="16"/>
      <c r="D23" s="17"/>
      <c r="E23" s="17"/>
      <c r="F23" s="17"/>
      <c r="G23" s="4"/>
      <c r="H23" s="6"/>
      <c r="I23" s="18"/>
      <c r="J23" s="19"/>
      <c r="K23" s="20"/>
      <c r="L23" s="21"/>
    </row>
    <row r="24" spans="1:17" ht="25.5" customHeight="1" x14ac:dyDescent="0.35">
      <c r="A24" s="31"/>
      <c r="B24" s="31"/>
      <c r="C24" s="31"/>
      <c r="D24" s="31"/>
      <c r="E24" s="31"/>
      <c r="F24" s="31"/>
      <c r="G24" s="31"/>
      <c r="H24" s="31"/>
      <c r="I24" s="27" t="s">
        <v>5</v>
      </c>
      <c r="J24" s="28"/>
      <c r="K24" s="29">
        <f>SUM(K11:L23)</f>
        <v>0</v>
      </c>
      <c r="L24" s="30"/>
      <c r="P24" s="2" t="s">
        <v>6</v>
      </c>
      <c r="Q24" s="2" t="s">
        <v>6</v>
      </c>
    </row>
  </sheetData>
  <mergeCells count="74">
    <mergeCell ref="A1:L1"/>
    <mergeCell ref="A11:C11"/>
    <mergeCell ref="D11:F11"/>
    <mergeCell ref="I11:J11"/>
    <mergeCell ref="K11:L11"/>
    <mergeCell ref="A8:C8"/>
    <mergeCell ref="D8:L8"/>
    <mergeCell ref="A10:C10"/>
    <mergeCell ref="D10:F10"/>
    <mergeCell ref="I10:J10"/>
    <mergeCell ref="K10:L10"/>
    <mergeCell ref="A9:C9"/>
    <mergeCell ref="D9:F9"/>
    <mergeCell ref="G9:H9"/>
    <mergeCell ref="I9:J9"/>
    <mergeCell ref="K9:L9"/>
    <mergeCell ref="A2:K3"/>
    <mergeCell ref="A4:L4"/>
    <mergeCell ref="A7:C7"/>
    <mergeCell ref="D7:L7"/>
    <mergeCell ref="A6:C6"/>
    <mergeCell ref="D6:L6"/>
    <mergeCell ref="A5:L5"/>
    <mergeCell ref="K16:L16"/>
    <mergeCell ref="A16:C16"/>
    <mergeCell ref="K15:L15"/>
    <mergeCell ref="I17:J17"/>
    <mergeCell ref="K13:L13"/>
    <mergeCell ref="A15:C15"/>
    <mergeCell ref="A17:C17"/>
    <mergeCell ref="I15:J15"/>
    <mergeCell ref="D16:F16"/>
    <mergeCell ref="D13:F13"/>
    <mergeCell ref="D15:F15"/>
    <mergeCell ref="I16:J16"/>
    <mergeCell ref="I24:J24"/>
    <mergeCell ref="K24:L24"/>
    <mergeCell ref="D17:F17"/>
    <mergeCell ref="A24:H24"/>
    <mergeCell ref="K17:L17"/>
    <mergeCell ref="A20:C20"/>
    <mergeCell ref="D20:F20"/>
    <mergeCell ref="I20:J20"/>
    <mergeCell ref="K20:L20"/>
    <mergeCell ref="A18:C18"/>
    <mergeCell ref="D18:F18"/>
    <mergeCell ref="I18:J18"/>
    <mergeCell ref="K18:L18"/>
    <mergeCell ref="I19:J19"/>
    <mergeCell ref="K19:L19"/>
    <mergeCell ref="A19:C19"/>
    <mergeCell ref="D19:F19"/>
    <mergeCell ref="K14:L14"/>
    <mergeCell ref="A12:C12"/>
    <mergeCell ref="D12:F12"/>
    <mergeCell ref="I12:J12"/>
    <mergeCell ref="K12:L12"/>
    <mergeCell ref="A13:C13"/>
    <mergeCell ref="A23:C23"/>
    <mergeCell ref="D23:F23"/>
    <mergeCell ref="I23:J23"/>
    <mergeCell ref="K23:L23"/>
    <mergeCell ref="I13:J13"/>
    <mergeCell ref="A22:C22"/>
    <mergeCell ref="D22:F22"/>
    <mergeCell ref="I22:J22"/>
    <mergeCell ref="K22:L22"/>
    <mergeCell ref="A21:C21"/>
    <mergeCell ref="D21:F21"/>
    <mergeCell ref="I21:J21"/>
    <mergeCell ref="K21:L21"/>
    <mergeCell ref="A14:C14"/>
    <mergeCell ref="D14:F14"/>
    <mergeCell ref="I14:J14"/>
  </mergeCells>
  <pageMargins left="0.7" right="0.7" top="0.75" bottom="0.75" header="0.3" footer="0.3"/>
  <pageSetup scale="9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Cost Estim. Mahotiere</vt:lpstr>
      <vt:lpstr>'Cost Estim. Mahotiere'!Print_Area</vt:lpstr>
      <vt:lpstr>'Cost Estim. Mahotiere'!Print_Titles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 Bonnefil</dc:creator>
  <cp:lastModifiedBy>John Liss Corelus</cp:lastModifiedBy>
  <cp:lastPrinted>2019-09-09T20:10:05Z</cp:lastPrinted>
  <dcterms:created xsi:type="dcterms:W3CDTF">2018-12-17T15:29:06Z</dcterms:created>
  <dcterms:modified xsi:type="dcterms:W3CDTF">2019-11-06T19:58:53Z</dcterms:modified>
</cp:coreProperties>
</file>